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26325" windowHeight="12240" tabRatio="529" activeTab="0"/>
  </bookViews>
  <sheets>
    <sheet name="和牛" sheetId="1" r:id="rId1"/>
    <sheet name="交雑種" sheetId="2" r:id="rId2"/>
    <sheet name="乳牛" sheetId="3" r:id="rId3"/>
    <sheet name="豚" sheetId="4" r:id="rId4"/>
  </sheets>
  <definedNames/>
  <calcPr fullCalcOnLoad="1"/>
</workbook>
</file>

<file path=xl/sharedStrings.xml><?xml version="1.0" encoding="utf-8"?>
<sst xmlns="http://schemas.openxmlformats.org/spreadsheetml/2006/main" count="552" uniqueCount="93">
  <si>
    <t>年月</t>
  </si>
  <si>
    <t>歩　　留　　り　　Ａ</t>
  </si>
  <si>
    <t>歩　　留　　り　　Ｂ</t>
  </si>
  <si>
    <t>歩　　留　　り　　Ｃ</t>
  </si>
  <si>
    <t>Ａ５</t>
  </si>
  <si>
    <t>Ａ４</t>
  </si>
  <si>
    <t>Ａ３</t>
  </si>
  <si>
    <t>Ａ２</t>
  </si>
  <si>
    <t>Ａ１</t>
  </si>
  <si>
    <t>Ｂ５</t>
  </si>
  <si>
    <t>Ｂ４</t>
  </si>
  <si>
    <t>Ｂ３</t>
  </si>
  <si>
    <t>Ｂ２</t>
  </si>
  <si>
    <t>Ｂ１</t>
  </si>
  <si>
    <t>Ｃ５</t>
  </si>
  <si>
    <t>Ｃ４</t>
  </si>
  <si>
    <t>Ｃ３</t>
  </si>
  <si>
    <t>Ｃ２</t>
  </si>
  <si>
    <t>Ｃ１</t>
  </si>
  <si>
    <t>-</t>
  </si>
  <si>
    <t>（株）茨城県中央食肉公社　</t>
  </si>
  <si>
    <t>牛枝肉取引市況</t>
  </si>
  <si>
    <t>頭数</t>
  </si>
  <si>
    <t>豚枝肉取引市況</t>
  </si>
  <si>
    <t>極上</t>
  </si>
  <si>
    <t>上</t>
  </si>
  <si>
    <t>中</t>
  </si>
  <si>
    <t>並</t>
  </si>
  <si>
    <t>外</t>
  </si>
  <si>
    <t>平均</t>
  </si>
  <si>
    <t>平均重量</t>
  </si>
  <si>
    <t>開催日：日曜、祭日を除く毎日</t>
  </si>
  <si>
    <t>開催日：毎週月曜日、木曜日</t>
  </si>
  <si>
    <t>平均重量</t>
  </si>
  <si>
    <t>平均単価</t>
  </si>
  <si>
    <t>－</t>
  </si>
  <si>
    <t>１　ｋｇ　当　た　り　平　均　卸　売　価　格(円）</t>
  </si>
  <si>
    <t>（円）</t>
  </si>
  <si>
    <t>（kg）</t>
  </si>
  <si>
    <t>（頭）</t>
  </si>
  <si>
    <t>和牛</t>
  </si>
  <si>
    <t>取引価格</t>
  </si>
  <si>
    <t>取引頭数</t>
  </si>
  <si>
    <t>取引成立頭数（頭）</t>
  </si>
  <si>
    <t>和牛Ａ５</t>
  </si>
  <si>
    <t>和牛Ａ４</t>
  </si>
  <si>
    <t>交雑Ｂ３</t>
  </si>
  <si>
    <t>乳牛Ｃ２</t>
  </si>
  <si>
    <t>交雑種</t>
  </si>
  <si>
    <t>乳牛</t>
  </si>
  <si>
    <t>上</t>
  </si>
  <si>
    <t>平均</t>
  </si>
  <si>
    <t>豚</t>
  </si>
  <si>
    <t>取引価格・頭数</t>
  </si>
  <si>
    <t>Ｈ22.1月</t>
  </si>
  <si>
    <t>Ｈ22.2月</t>
  </si>
  <si>
    <t>Ｈ22.3月</t>
  </si>
  <si>
    <t>Ｈ22.4月</t>
  </si>
  <si>
    <t>Ｈ22.5月</t>
  </si>
  <si>
    <t>Ｈ22.6月</t>
  </si>
  <si>
    <t>Ｈ22.7月</t>
  </si>
  <si>
    <t>Ｈ22.8月</t>
  </si>
  <si>
    <t>Ｈ22.9月</t>
  </si>
  <si>
    <t>Ｈ22.10月</t>
  </si>
  <si>
    <t>Ｈ22.11月</t>
  </si>
  <si>
    <t>Ｈ22.12月</t>
  </si>
  <si>
    <t>Ｈ21.1月</t>
  </si>
  <si>
    <t>Ｈ21.2月</t>
  </si>
  <si>
    <t>Ｈ21.3月</t>
  </si>
  <si>
    <t>Ｈ21.4月</t>
  </si>
  <si>
    <t>Ｈ21.5月</t>
  </si>
  <si>
    <t>Ｈ21.6月</t>
  </si>
  <si>
    <t>Ｈ21.7月</t>
  </si>
  <si>
    <t>Ｈ21.8月</t>
  </si>
  <si>
    <t>Ｈ21.9月</t>
  </si>
  <si>
    <t>Ｈ21.10月</t>
  </si>
  <si>
    <t>Ｈ21.11月</t>
  </si>
  <si>
    <t>Ｈ21.12月</t>
  </si>
  <si>
    <t xml:space="preserve">1,776
</t>
  </si>
  <si>
    <t>H22年1月</t>
  </si>
  <si>
    <t>H22年1月</t>
  </si>
  <si>
    <t>H22年2月</t>
  </si>
  <si>
    <t>H22年3月</t>
  </si>
  <si>
    <t>H22年4月</t>
  </si>
  <si>
    <t>H22年5月</t>
  </si>
  <si>
    <t>H22年6月</t>
  </si>
  <si>
    <t>H22年7月</t>
  </si>
  <si>
    <t>H22年8月</t>
  </si>
  <si>
    <t>H22年9月</t>
  </si>
  <si>
    <t>H22年10月</t>
  </si>
  <si>
    <t>H22年11月</t>
  </si>
  <si>
    <t>H22年12月</t>
  </si>
  <si>
    <t xml:space="preserve">435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</si>
</sst>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57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u val="single"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32" fillId="24" borderId="0" applyNumberFormat="0" applyBorder="0" applyAlignment="0" applyProtection="0"/>
    <xf numFmtId="0" fontId="7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7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7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7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7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7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7" fillId="2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3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7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4" borderId="1" applyNumberFormat="0" applyAlignment="0" applyProtection="0"/>
    <xf numFmtId="0" fontId="9" fillId="45" borderId="2" applyNumberFormat="0" applyAlignment="0" applyProtection="0"/>
    <xf numFmtId="0" fontId="34" fillId="44" borderId="1" applyNumberFormat="0" applyAlignment="0" applyProtection="0"/>
    <xf numFmtId="0" fontId="35" fillId="46" borderId="0" applyNumberFormat="0" applyBorder="0" applyAlignment="0" applyProtection="0"/>
    <xf numFmtId="0" fontId="10" fillId="47" borderId="0" applyNumberFormat="0" applyBorder="0" applyAlignment="0" applyProtection="0"/>
    <xf numFmtId="0" fontId="35" fillId="4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8" borderId="3" applyNumberFormat="0" applyFont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38" fillId="0" borderId="5" applyNumberFormat="0" applyFill="0" applyAlignment="0" applyProtection="0"/>
    <xf numFmtId="0" fontId="39" fillId="50" borderId="0" applyNumberFormat="0" applyBorder="0" applyAlignment="0" applyProtection="0"/>
    <xf numFmtId="0" fontId="12" fillId="5" borderId="0" applyNumberFormat="0" applyBorder="0" applyAlignment="0" applyProtection="0"/>
    <xf numFmtId="0" fontId="39" fillId="50" borderId="0" applyNumberFormat="0" applyBorder="0" applyAlignment="0" applyProtection="0"/>
    <xf numFmtId="0" fontId="40" fillId="51" borderId="7" applyNumberFormat="0" applyAlignment="0" applyProtection="0"/>
    <xf numFmtId="0" fontId="13" fillId="52" borderId="8" applyNumberFormat="0" applyAlignment="0" applyProtection="0"/>
    <xf numFmtId="0" fontId="40" fillId="51" borderId="7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9" applyNumberFormat="0" applyFill="0" applyAlignment="0" applyProtection="0"/>
    <xf numFmtId="0" fontId="15" fillId="0" borderId="10" applyNumberFormat="0" applyFill="0" applyAlignment="0" applyProtection="0"/>
    <xf numFmtId="0" fontId="43" fillId="0" borderId="9" applyNumberFormat="0" applyFill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44" fillId="0" borderId="11" applyNumberFormat="0" applyFill="0" applyAlignment="0" applyProtection="0"/>
    <xf numFmtId="0" fontId="45" fillId="0" borderId="13" applyNumberFormat="0" applyFill="0" applyAlignment="0" applyProtection="0"/>
    <xf numFmtId="0" fontId="17" fillId="0" borderId="14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6" fillId="0" borderId="15" applyNumberFormat="0" applyFill="0" applyAlignment="0" applyProtection="0"/>
    <xf numFmtId="0" fontId="47" fillId="51" borderId="17" applyNumberFormat="0" applyAlignment="0" applyProtection="0"/>
    <xf numFmtId="0" fontId="19" fillId="52" borderId="18" applyNumberFormat="0" applyAlignment="0" applyProtection="0"/>
    <xf numFmtId="0" fontId="47" fillId="51" borderId="17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21" fillId="13" borderId="8" applyNumberFormat="0" applyAlignment="0" applyProtection="0"/>
    <xf numFmtId="0" fontId="49" fillId="5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0" fillId="0" borderId="0">
      <alignment/>
      <protection/>
    </xf>
    <xf numFmtId="0" fontId="42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22" fillId="7" borderId="0" applyNumberFormat="0" applyBorder="0" applyAlignment="0" applyProtection="0"/>
    <xf numFmtId="0" fontId="52" fillId="54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149">
      <alignment/>
      <protection/>
    </xf>
    <xf numFmtId="0" fontId="4" fillId="0" borderId="0" xfId="149" applyFont="1" applyFill="1">
      <alignment/>
      <protection/>
    </xf>
    <xf numFmtId="0" fontId="5" fillId="0" borderId="0" xfId="149" applyFont="1">
      <alignment/>
      <protection/>
    </xf>
    <xf numFmtId="0" fontId="6" fillId="0" borderId="0" xfId="149" applyFont="1">
      <alignment/>
      <protection/>
    </xf>
    <xf numFmtId="0" fontId="5" fillId="2" borderId="19" xfId="149" applyFont="1" applyFill="1" applyBorder="1" applyAlignment="1">
      <alignment horizontal="center" vertical="center"/>
      <protection/>
    </xf>
    <xf numFmtId="0" fontId="5" fillId="2" borderId="20" xfId="149" applyFont="1" applyFill="1" applyBorder="1" applyAlignment="1">
      <alignment horizontal="center" vertical="center"/>
      <protection/>
    </xf>
    <xf numFmtId="0" fontId="5" fillId="2" borderId="21" xfId="149" applyFont="1" applyFill="1" applyBorder="1" applyAlignment="1">
      <alignment horizontal="center" vertical="center"/>
      <protection/>
    </xf>
    <xf numFmtId="0" fontId="5" fillId="4" borderId="22" xfId="149" applyFont="1" applyFill="1" applyBorder="1" applyAlignment="1">
      <alignment horizontal="center"/>
      <protection/>
    </xf>
    <xf numFmtId="0" fontId="5" fillId="21" borderId="22" xfId="149" applyFont="1" applyFill="1" applyBorder="1" applyAlignment="1">
      <alignment horizontal="center"/>
      <protection/>
    </xf>
    <xf numFmtId="0" fontId="5" fillId="18" borderId="22" xfId="149" applyFont="1" applyFill="1" applyBorder="1" applyAlignment="1">
      <alignment horizontal="center"/>
      <protection/>
    </xf>
    <xf numFmtId="0" fontId="5" fillId="22" borderId="20" xfId="149" applyFont="1" applyFill="1" applyBorder="1">
      <alignment/>
      <protection/>
    </xf>
    <xf numFmtId="0" fontId="5" fillId="22" borderId="21" xfId="149" applyFont="1" applyFill="1" applyBorder="1" applyAlignment="1">
      <alignment horizontal="center"/>
      <protection/>
    </xf>
    <xf numFmtId="0" fontId="5" fillId="55" borderId="23" xfId="149" applyFont="1" applyFill="1" applyBorder="1" applyAlignment="1">
      <alignment horizontal="center" vertical="center"/>
      <protection/>
    </xf>
    <xf numFmtId="0" fontId="5" fillId="2" borderId="24" xfId="149" applyFont="1" applyFill="1" applyBorder="1" applyAlignment="1">
      <alignment horizontal="center" vertical="center"/>
      <protection/>
    </xf>
    <xf numFmtId="0" fontId="18" fillId="7" borderId="25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0" fontId="5" fillId="21" borderId="22" xfId="149" applyFont="1" applyFill="1" applyBorder="1" applyAlignment="1">
      <alignment horizontal="center"/>
      <protection/>
    </xf>
    <xf numFmtId="0" fontId="5" fillId="4" borderId="22" xfId="149" applyFont="1" applyFill="1" applyBorder="1" applyAlignment="1">
      <alignment horizontal="center"/>
      <protection/>
    </xf>
    <xf numFmtId="0" fontId="5" fillId="18" borderId="22" xfId="149" applyFont="1" applyFill="1" applyBorder="1" applyAlignment="1">
      <alignment horizontal="center"/>
      <protection/>
    </xf>
    <xf numFmtId="176" fontId="5" fillId="22" borderId="24" xfId="149" applyNumberFormat="1" applyFont="1" applyFill="1" applyBorder="1" applyAlignment="1">
      <alignment horizontal="center"/>
      <protection/>
    </xf>
    <xf numFmtId="0" fontId="5" fillId="22" borderId="19" xfId="149" applyFont="1" applyFill="1" applyBorder="1" applyAlignment="1">
      <alignment horizontal="center"/>
      <protection/>
    </xf>
    <xf numFmtId="0" fontId="24" fillId="0" borderId="0" xfId="149" applyFont="1">
      <alignment/>
      <protection/>
    </xf>
    <xf numFmtId="0" fontId="36" fillId="0" borderId="0" xfId="97" applyAlignment="1">
      <alignment/>
    </xf>
    <xf numFmtId="0" fontId="32" fillId="0" borderId="0" xfId="0" applyFont="1" applyAlignment="1">
      <alignment vertical="center"/>
    </xf>
    <xf numFmtId="0" fontId="53" fillId="0" borderId="0" xfId="149" applyFont="1" applyFill="1" applyBorder="1" applyAlignment="1">
      <alignment horizontal="center"/>
      <protection/>
    </xf>
    <xf numFmtId="0" fontId="23" fillId="8" borderId="22" xfId="149" applyFont="1" applyFill="1" applyBorder="1" applyAlignment="1">
      <alignment horizontal="center"/>
      <protection/>
    </xf>
    <xf numFmtId="0" fontId="23" fillId="18" borderId="22" xfId="149" applyFont="1" applyFill="1" applyBorder="1" applyAlignment="1">
      <alignment horizontal="center"/>
      <protection/>
    </xf>
    <xf numFmtId="0" fontId="23" fillId="10" borderId="22" xfId="149" applyFont="1" applyFill="1" applyBorder="1" applyAlignment="1">
      <alignment horizontal="center"/>
      <protection/>
    </xf>
    <xf numFmtId="0" fontId="23" fillId="22" borderId="22" xfId="149" applyFont="1" applyFill="1" applyBorder="1" applyAlignment="1">
      <alignment horizontal="center"/>
      <protection/>
    </xf>
    <xf numFmtId="0" fontId="24" fillId="0" borderId="0" xfId="150" applyFont="1" applyBorder="1">
      <alignment/>
      <protection/>
    </xf>
    <xf numFmtId="0" fontId="5" fillId="55" borderId="22" xfId="149" applyFont="1" applyFill="1" applyBorder="1" applyProtection="1">
      <alignment/>
      <protection locked="0"/>
    </xf>
    <xf numFmtId="0" fontId="5" fillId="2" borderId="22" xfId="149" applyFont="1" applyFill="1" applyBorder="1" applyProtection="1">
      <alignment/>
      <protection locked="0"/>
    </xf>
    <xf numFmtId="38" fontId="5" fillId="22" borderId="22" xfId="114" applyFont="1" applyFill="1" applyBorder="1" applyAlignment="1" applyProtection="1">
      <alignment horizontal="right"/>
      <protection locked="0"/>
    </xf>
    <xf numFmtId="38" fontId="5" fillId="22" borderId="22" xfId="118" applyFont="1" applyFill="1" applyBorder="1" applyAlignment="1" applyProtection="1">
      <alignment/>
      <protection locked="0"/>
    </xf>
    <xf numFmtId="38" fontId="5" fillId="4" borderId="22" xfId="114" applyFont="1" applyFill="1" applyBorder="1" applyAlignment="1" applyProtection="1">
      <alignment horizontal="center"/>
      <protection locked="0"/>
    </xf>
    <xf numFmtId="0" fontId="5" fillId="55" borderId="27" xfId="149" applyFont="1" applyFill="1" applyBorder="1" applyProtection="1">
      <alignment/>
      <protection locked="0"/>
    </xf>
    <xf numFmtId="0" fontId="4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38" fontId="32" fillId="0" borderId="0" xfId="0" applyNumberFormat="1" applyFont="1" applyFill="1" applyAlignment="1">
      <alignment vertical="center"/>
    </xf>
    <xf numFmtId="38" fontId="5" fillId="21" borderId="22" xfId="114" applyFont="1" applyFill="1" applyBorder="1" applyAlignment="1" applyProtection="1">
      <alignment horizontal="center"/>
      <protection locked="0"/>
    </xf>
    <xf numFmtId="38" fontId="5" fillId="18" borderId="22" xfId="114" applyFont="1" applyFill="1" applyBorder="1" applyAlignment="1" applyProtection="1">
      <alignment horizontal="center"/>
      <protection locked="0"/>
    </xf>
    <xf numFmtId="38" fontId="5" fillId="22" borderId="22" xfId="114" applyFont="1" applyFill="1" applyBorder="1" applyAlignment="1" applyProtection="1">
      <alignment horizontal="center"/>
      <protection locked="0"/>
    </xf>
    <xf numFmtId="38" fontId="5" fillId="2" borderId="22" xfId="114" applyFont="1" applyFill="1" applyBorder="1" applyAlignment="1" applyProtection="1">
      <alignment horizontal="center"/>
      <protection locked="0"/>
    </xf>
    <xf numFmtId="38" fontId="5" fillId="4" borderId="28" xfId="114" applyFont="1" applyFill="1" applyBorder="1" applyAlignment="1" applyProtection="1">
      <alignment horizontal="center"/>
      <protection locked="0"/>
    </xf>
    <xf numFmtId="38" fontId="5" fillId="2" borderId="29" xfId="114" applyFont="1" applyFill="1" applyBorder="1" applyAlignment="1" applyProtection="1">
      <alignment horizontal="center"/>
      <protection locked="0"/>
    </xf>
    <xf numFmtId="38" fontId="5" fillId="21" borderId="29" xfId="114" applyFont="1" applyFill="1" applyBorder="1" applyAlignment="1" applyProtection="1">
      <alignment horizontal="center"/>
      <protection locked="0"/>
    </xf>
    <xf numFmtId="38" fontId="5" fillId="4" borderId="30" xfId="114" applyFont="1" applyFill="1" applyBorder="1" applyAlignment="1" applyProtection="1">
      <alignment horizontal="center"/>
      <protection locked="0"/>
    </xf>
    <xf numFmtId="177" fontId="5" fillId="22" borderId="22" xfId="114" applyNumberFormat="1" applyFont="1" applyFill="1" applyBorder="1" applyAlignment="1" applyProtection="1">
      <alignment horizontal="center"/>
      <protection locked="0"/>
    </xf>
    <xf numFmtId="177" fontId="5" fillId="22" borderId="29" xfId="114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0" fontId="5" fillId="55" borderId="20" xfId="149" applyFont="1" applyFill="1" applyBorder="1" applyAlignment="1">
      <alignment horizontal="center" vertical="center"/>
      <protection/>
    </xf>
    <xf numFmtId="0" fontId="5" fillId="55" borderId="21" xfId="149" applyFont="1" applyFill="1" applyBorder="1" applyAlignment="1">
      <alignment horizontal="center" vertical="center"/>
      <protection/>
    </xf>
    <xf numFmtId="0" fontId="5" fillId="55" borderId="19" xfId="149" applyFont="1" applyFill="1" applyBorder="1" applyAlignment="1">
      <alignment horizontal="center" vertical="center"/>
      <protection/>
    </xf>
    <xf numFmtId="0" fontId="5" fillId="56" borderId="31" xfId="149" applyFont="1" applyFill="1" applyBorder="1" applyAlignment="1">
      <alignment horizontal="center"/>
      <protection/>
    </xf>
    <xf numFmtId="0" fontId="5" fillId="56" borderId="32" xfId="149" applyFont="1" applyFill="1" applyBorder="1" applyAlignment="1">
      <alignment horizontal="center"/>
      <protection/>
    </xf>
    <xf numFmtId="0" fontId="5" fillId="56" borderId="33" xfId="149" applyFont="1" applyFill="1" applyBorder="1" applyAlignment="1">
      <alignment horizontal="center"/>
      <protection/>
    </xf>
    <xf numFmtId="0" fontId="5" fillId="21" borderId="22" xfId="149" applyFont="1" applyFill="1" applyBorder="1" applyAlignment="1">
      <alignment horizontal="center"/>
      <protection/>
    </xf>
    <xf numFmtId="0" fontId="5" fillId="4" borderId="22" xfId="149" applyFont="1" applyFill="1" applyBorder="1" applyAlignment="1">
      <alignment horizontal="center"/>
      <protection/>
    </xf>
    <xf numFmtId="0" fontId="5" fillId="18" borderId="22" xfId="149" applyFont="1" applyFill="1" applyBorder="1" applyAlignment="1">
      <alignment horizontal="center"/>
      <protection/>
    </xf>
    <xf numFmtId="177" fontId="5" fillId="2" borderId="22" xfId="114" applyNumberFormat="1" applyFont="1" applyFill="1" applyBorder="1" applyAlignment="1" applyProtection="1">
      <alignment horizontal="center"/>
      <protection locked="0"/>
    </xf>
    <xf numFmtId="0" fontId="5" fillId="2" borderId="22" xfId="149" applyFont="1" applyFill="1" applyBorder="1" applyAlignment="1" applyProtection="1">
      <alignment horizontal="center"/>
      <protection locked="0"/>
    </xf>
    <xf numFmtId="38" fontId="5" fillId="22" borderId="22" xfId="118" applyFont="1" applyFill="1" applyBorder="1" applyAlignment="1" applyProtection="1">
      <alignment horizontal="center"/>
      <protection locked="0"/>
    </xf>
    <xf numFmtId="178" fontId="5" fillId="2" borderId="22" xfId="149" applyNumberFormat="1" applyFont="1" applyFill="1" applyBorder="1" applyAlignment="1" applyProtection="1">
      <alignment horizontal="center"/>
      <protection locked="0"/>
    </xf>
  </cellXfs>
  <cellStyles count="14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ハイパーリンク 2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3" xfId="117"/>
    <cellStyle name="桁区切り 4" xfId="118"/>
    <cellStyle name="桁区切り 4 2" xfId="119"/>
    <cellStyle name="桁区切り 5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3" xfId="148"/>
    <cellStyle name="標準 4" xfId="149"/>
    <cellStyle name="標準 4 2" xfId="150"/>
    <cellStyle name="標準 5" xfId="151"/>
    <cellStyle name="表示済みのハイパーリンク 2" xfId="152"/>
    <cellStyle name="良い" xfId="153"/>
    <cellStyle name="良い 2" xfId="154"/>
    <cellStyle name="良い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牛枝肉単価の推移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9"/>
          <c:w val="0.896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'和牛'!$B$47</c:f>
              <c:strCache>
                <c:ptCount val="1"/>
                <c:pt idx="0">
                  <c:v>和牛Ａ５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/>
            </c:strRef>
          </c:cat>
          <c:val>
            <c:numRef>
              <c:f>'和牛'!$B$48:$B$71</c:f>
              <c:numCache/>
            </c:numRef>
          </c:val>
          <c:smooth val="0"/>
        </c:ser>
        <c:ser>
          <c:idx val="1"/>
          <c:order val="1"/>
          <c:tx>
            <c:strRef>
              <c:f>'和牛'!$C$47</c:f>
              <c:strCache>
                <c:ptCount val="1"/>
                <c:pt idx="0">
                  <c:v>和牛Ａ４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/>
            </c:strRef>
          </c:cat>
          <c:val>
            <c:numRef>
              <c:f>'和牛'!$C$48:$C$71</c:f>
              <c:numCache/>
            </c:numRef>
          </c:val>
          <c:smooth val="0"/>
        </c:ser>
        <c:ser>
          <c:idx val="2"/>
          <c:order val="2"/>
          <c:tx>
            <c:strRef>
              <c:f>'和牛'!$D$47</c:f>
              <c:strCache>
                <c:ptCount val="1"/>
                <c:pt idx="0">
                  <c:v>交雑Ｂ３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/>
            </c:strRef>
          </c:cat>
          <c:val>
            <c:numRef>
              <c:f>'和牛'!$D$48:$D$71</c:f>
              <c:numCache/>
            </c:numRef>
          </c:val>
          <c:smooth val="0"/>
        </c:ser>
        <c:ser>
          <c:idx val="3"/>
          <c:order val="3"/>
          <c:tx>
            <c:strRef>
              <c:f>'和牛'!$E$47</c:f>
              <c:strCache>
                <c:ptCount val="1"/>
                <c:pt idx="0">
                  <c:v>乳牛Ｃ２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/>
            </c:strRef>
          </c:cat>
          <c:val>
            <c:numRef>
              <c:f>'和牛'!$E$48:$E$71</c:f>
              <c:numCache/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㌔単価（円）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"/>
          <c:y val="0.44275"/>
          <c:w val="0.0675"/>
          <c:h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枝肉単価の推移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9"/>
          <c:w val="0.896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'和牛'!$B$47</c:f>
              <c:strCache>
                <c:ptCount val="1"/>
                <c:pt idx="0">
                  <c:v>和牛Ａ５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Ｈ21.1月</c:v>
                </c:pt>
                <c:pt idx="1">
                  <c:v>Ｈ21.2月</c:v>
                </c:pt>
                <c:pt idx="2">
                  <c:v>Ｈ21.3月</c:v>
                </c:pt>
                <c:pt idx="3">
                  <c:v>Ｈ21.4月</c:v>
                </c:pt>
                <c:pt idx="4">
                  <c:v>Ｈ21.5月</c:v>
                </c:pt>
                <c:pt idx="5">
                  <c:v>Ｈ21.6月</c:v>
                </c:pt>
                <c:pt idx="6">
                  <c:v>Ｈ21.7月</c:v>
                </c:pt>
                <c:pt idx="7">
                  <c:v>Ｈ21.8月</c:v>
                </c:pt>
                <c:pt idx="8">
                  <c:v>Ｈ21.9月</c:v>
                </c:pt>
                <c:pt idx="9">
                  <c:v>Ｈ21.10月</c:v>
                </c:pt>
                <c:pt idx="10">
                  <c:v>Ｈ21.11月</c:v>
                </c:pt>
                <c:pt idx="11">
                  <c:v>Ｈ21.12月</c:v>
                </c:pt>
                <c:pt idx="12">
                  <c:v>Ｈ22.1月</c:v>
                </c:pt>
                <c:pt idx="13">
                  <c:v>Ｈ22.2月</c:v>
                </c:pt>
                <c:pt idx="14">
                  <c:v>Ｈ22.3月</c:v>
                </c:pt>
                <c:pt idx="15">
                  <c:v>Ｈ22.4月</c:v>
                </c:pt>
                <c:pt idx="16">
                  <c:v>Ｈ22.5月</c:v>
                </c:pt>
                <c:pt idx="17">
                  <c:v>Ｈ22.6月</c:v>
                </c:pt>
                <c:pt idx="18">
                  <c:v>Ｈ22.7月</c:v>
                </c:pt>
                <c:pt idx="19">
                  <c:v>Ｈ22.8月</c:v>
                </c:pt>
                <c:pt idx="20">
                  <c:v>Ｈ22.9月</c:v>
                </c:pt>
                <c:pt idx="21">
                  <c:v>Ｈ22.10月</c:v>
                </c:pt>
                <c:pt idx="22">
                  <c:v>Ｈ22.11月</c:v>
                </c:pt>
                <c:pt idx="23">
                  <c:v>Ｈ22.12月</c:v>
                </c:pt>
              </c:strCache>
            </c:strRef>
          </c:cat>
          <c:val>
            <c:numRef>
              <c:f>'和牛'!$B$48:$B$71</c:f>
              <c:numCache>
                <c:ptCount val="24"/>
                <c:pt idx="0">
                  <c:v>2398</c:v>
                </c:pt>
                <c:pt idx="1">
                  <c:v>2322</c:v>
                </c:pt>
                <c:pt idx="2">
                  <c:v>2216</c:v>
                </c:pt>
                <c:pt idx="3">
                  <c:v>2353</c:v>
                </c:pt>
                <c:pt idx="4">
                  <c:v>2154</c:v>
                </c:pt>
                <c:pt idx="5">
                  <c:v>2194</c:v>
                </c:pt>
                <c:pt idx="6">
                  <c:v>2331</c:v>
                </c:pt>
                <c:pt idx="7">
                  <c:v>2434</c:v>
                </c:pt>
                <c:pt idx="8">
                  <c:v>2342</c:v>
                </c:pt>
                <c:pt idx="9">
                  <c:v>2236</c:v>
                </c:pt>
                <c:pt idx="10">
                  <c:v>2129</c:v>
                </c:pt>
                <c:pt idx="11">
                  <c:v>2370</c:v>
                </c:pt>
                <c:pt idx="12">
                  <c:v>2292</c:v>
                </c:pt>
                <c:pt idx="13">
                  <c:v>2141</c:v>
                </c:pt>
                <c:pt idx="14">
                  <c:v>2064</c:v>
                </c:pt>
                <c:pt idx="15">
                  <c:v>2167</c:v>
                </c:pt>
                <c:pt idx="16">
                  <c:v>2300</c:v>
                </c:pt>
                <c:pt idx="17">
                  <c:v>2113</c:v>
                </c:pt>
                <c:pt idx="18">
                  <c:v>2180</c:v>
                </c:pt>
                <c:pt idx="19">
                  <c:v>2167</c:v>
                </c:pt>
                <c:pt idx="20">
                  <c:v>2106</c:v>
                </c:pt>
                <c:pt idx="21">
                  <c:v>1998</c:v>
                </c:pt>
                <c:pt idx="22">
                  <c:v>2127</c:v>
                </c:pt>
                <c:pt idx="23">
                  <c:v>2246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'和牛'!$C$47</c:f>
              <c:strCache>
                <c:ptCount val="1"/>
                <c:pt idx="0">
                  <c:v>和牛Ａ４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Ｈ21.1月</c:v>
                </c:pt>
                <c:pt idx="1">
                  <c:v>Ｈ21.2月</c:v>
                </c:pt>
                <c:pt idx="2">
                  <c:v>Ｈ21.3月</c:v>
                </c:pt>
                <c:pt idx="3">
                  <c:v>Ｈ21.4月</c:v>
                </c:pt>
                <c:pt idx="4">
                  <c:v>Ｈ21.5月</c:v>
                </c:pt>
                <c:pt idx="5">
                  <c:v>Ｈ21.6月</c:v>
                </c:pt>
                <c:pt idx="6">
                  <c:v>Ｈ21.7月</c:v>
                </c:pt>
                <c:pt idx="7">
                  <c:v>Ｈ21.8月</c:v>
                </c:pt>
                <c:pt idx="8">
                  <c:v>Ｈ21.9月</c:v>
                </c:pt>
                <c:pt idx="9">
                  <c:v>Ｈ21.10月</c:v>
                </c:pt>
                <c:pt idx="10">
                  <c:v>Ｈ21.11月</c:v>
                </c:pt>
                <c:pt idx="11">
                  <c:v>Ｈ21.12月</c:v>
                </c:pt>
                <c:pt idx="12">
                  <c:v>Ｈ22.1月</c:v>
                </c:pt>
                <c:pt idx="13">
                  <c:v>Ｈ22.2月</c:v>
                </c:pt>
                <c:pt idx="14">
                  <c:v>Ｈ22.3月</c:v>
                </c:pt>
                <c:pt idx="15">
                  <c:v>Ｈ22.4月</c:v>
                </c:pt>
                <c:pt idx="16">
                  <c:v>Ｈ22.5月</c:v>
                </c:pt>
                <c:pt idx="17">
                  <c:v>Ｈ22.6月</c:v>
                </c:pt>
                <c:pt idx="18">
                  <c:v>Ｈ22.7月</c:v>
                </c:pt>
                <c:pt idx="19">
                  <c:v>Ｈ22.8月</c:v>
                </c:pt>
                <c:pt idx="20">
                  <c:v>Ｈ22.9月</c:v>
                </c:pt>
                <c:pt idx="21">
                  <c:v>Ｈ22.10月</c:v>
                </c:pt>
                <c:pt idx="22">
                  <c:v>Ｈ22.11月</c:v>
                </c:pt>
                <c:pt idx="23">
                  <c:v>Ｈ22.12月</c:v>
                </c:pt>
              </c:strCache>
            </c:strRef>
          </c:cat>
          <c:val>
            <c:numRef>
              <c:f>'和牛'!$C$48:$C$71</c:f>
              <c:numCache>
                <c:ptCount val="24"/>
                <c:pt idx="0">
                  <c:v>2014</c:v>
                </c:pt>
                <c:pt idx="1">
                  <c:v>1928</c:v>
                </c:pt>
                <c:pt idx="2">
                  <c:v>1785</c:v>
                </c:pt>
                <c:pt idx="3">
                  <c:v>1937</c:v>
                </c:pt>
                <c:pt idx="4">
                  <c:v>1876</c:v>
                </c:pt>
                <c:pt idx="5">
                  <c:v>1772</c:v>
                </c:pt>
                <c:pt idx="6">
                  <c:v>1868</c:v>
                </c:pt>
                <c:pt idx="7">
                  <c:v>1885</c:v>
                </c:pt>
                <c:pt idx="8">
                  <c:v>1869</c:v>
                </c:pt>
                <c:pt idx="9">
                  <c:v>1847</c:v>
                </c:pt>
                <c:pt idx="10">
                  <c:v>1701</c:v>
                </c:pt>
                <c:pt idx="11">
                  <c:v>1889</c:v>
                </c:pt>
                <c:pt idx="12">
                  <c:v>1730</c:v>
                </c:pt>
                <c:pt idx="13">
                  <c:v>1782</c:v>
                </c:pt>
                <c:pt idx="14">
                  <c:v>1726</c:v>
                </c:pt>
                <c:pt idx="15">
                  <c:v>1852</c:v>
                </c:pt>
                <c:pt idx="16">
                  <c:v>1829</c:v>
                </c:pt>
                <c:pt idx="17">
                  <c:v>1727</c:v>
                </c:pt>
                <c:pt idx="18">
                  <c:v>1814</c:v>
                </c:pt>
                <c:pt idx="19">
                  <c:v>1784</c:v>
                </c:pt>
                <c:pt idx="20">
                  <c:v>1777</c:v>
                </c:pt>
                <c:pt idx="21">
                  <c:v>1743</c:v>
                </c:pt>
                <c:pt idx="22">
                  <c:v>1791</c:v>
                </c:pt>
                <c:pt idx="23">
                  <c:v>1864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'和牛'!$D$47</c:f>
              <c:strCache>
                <c:ptCount val="1"/>
                <c:pt idx="0">
                  <c:v>交雑Ｂ３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Ｈ21.1月</c:v>
                </c:pt>
                <c:pt idx="1">
                  <c:v>Ｈ21.2月</c:v>
                </c:pt>
                <c:pt idx="2">
                  <c:v>Ｈ21.3月</c:v>
                </c:pt>
                <c:pt idx="3">
                  <c:v>Ｈ21.4月</c:v>
                </c:pt>
                <c:pt idx="4">
                  <c:v>Ｈ21.5月</c:v>
                </c:pt>
                <c:pt idx="5">
                  <c:v>Ｈ21.6月</c:v>
                </c:pt>
                <c:pt idx="6">
                  <c:v>Ｈ21.7月</c:v>
                </c:pt>
                <c:pt idx="7">
                  <c:v>Ｈ21.8月</c:v>
                </c:pt>
                <c:pt idx="8">
                  <c:v>Ｈ21.9月</c:v>
                </c:pt>
                <c:pt idx="9">
                  <c:v>Ｈ21.10月</c:v>
                </c:pt>
                <c:pt idx="10">
                  <c:v>Ｈ21.11月</c:v>
                </c:pt>
                <c:pt idx="11">
                  <c:v>Ｈ21.12月</c:v>
                </c:pt>
                <c:pt idx="12">
                  <c:v>Ｈ22.1月</c:v>
                </c:pt>
                <c:pt idx="13">
                  <c:v>Ｈ22.2月</c:v>
                </c:pt>
                <c:pt idx="14">
                  <c:v>Ｈ22.3月</c:v>
                </c:pt>
                <c:pt idx="15">
                  <c:v>Ｈ22.4月</c:v>
                </c:pt>
                <c:pt idx="16">
                  <c:v>Ｈ22.5月</c:v>
                </c:pt>
                <c:pt idx="17">
                  <c:v>Ｈ22.6月</c:v>
                </c:pt>
                <c:pt idx="18">
                  <c:v>Ｈ22.7月</c:v>
                </c:pt>
                <c:pt idx="19">
                  <c:v>Ｈ22.8月</c:v>
                </c:pt>
                <c:pt idx="20">
                  <c:v>Ｈ22.9月</c:v>
                </c:pt>
                <c:pt idx="21">
                  <c:v>Ｈ22.10月</c:v>
                </c:pt>
                <c:pt idx="22">
                  <c:v>Ｈ22.11月</c:v>
                </c:pt>
                <c:pt idx="23">
                  <c:v>Ｈ22.12月</c:v>
                </c:pt>
              </c:strCache>
            </c:strRef>
          </c:cat>
          <c:val>
            <c:numRef>
              <c:f>'和牛'!$D$48:$D$71</c:f>
              <c:numCache>
                <c:ptCount val="24"/>
                <c:pt idx="0">
                  <c:v>1314</c:v>
                </c:pt>
                <c:pt idx="1">
                  <c:v>1227</c:v>
                </c:pt>
                <c:pt idx="2">
                  <c:v>1200</c:v>
                </c:pt>
                <c:pt idx="3">
                  <c:v>1196</c:v>
                </c:pt>
                <c:pt idx="4">
                  <c:v>1213</c:v>
                </c:pt>
                <c:pt idx="5">
                  <c:v>1172</c:v>
                </c:pt>
                <c:pt idx="6">
                  <c:v>1160</c:v>
                </c:pt>
                <c:pt idx="7">
                  <c:v>1187</c:v>
                </c:pt>
                <c:pt idx="8">
                  <c:v>1132</c:v>
                </c:pt>
                <c:pt idx="9">
                  <c:v>1154</c:v>
                </c:pt>
                <c:pt idx="10">
                  <c:v>1144</c:v>
                </c:pt>
                <c:pt idx="11">
                  <c:v>1250</c:v>
                </c:pt>
                <c:pt idx="12">
                  <c:v>1158</c:v>
                </c:pt>
                <c:pt idx="13">
                  <c:v>1026</c:v>
                </c:pt>
                <c:pt idx="14">
                  <c:v>1156</c:v>
                </c:pt>
                <c:pt idx="15">
                  <c:v>1201</c:v>
                </c:pt>
                <c:pt idx="16">
                  <c:v>1209</c:v>
                </c:pt>
                <c:pt idx="17">
                  <c:v>1143</c:v>
                </c:pt>
                <c:pt idx="18">
                  <c:v>1148</c:v>
                </c:pt>
                <c:pt idx="19">
                  <c:v>1183</c:v>
                </c:pt>
                <c:pt idx="20">
                  <c:v>1201</c:v>
                </c:pt>
                <c:pt idx="21">
                  <c:v>1247</c:v>
                </c:pt>
                <c:pt idx="22">
                  <c:v>1217</c:v>
                </c:pt>
                <c:pt idx="23">
                  <c:v>1356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'和牛'!$E$47</c:f>
              <c:strCache>
                <c:ptCount val="1"/>
                <c:pt idx="0">
                  <c:v>乳牛Ｃ２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Ｈ21.1月</c:v>
                </c:pt>
                <c:pt idx="1">
                  <c:v>Ｈ21.2月</c:v>
                </c:pt>
                <c:pt idx="2">
                  <c:v>Ｈ21.3月</c:v>
                </c:pt>
                <c:pt idx="3">
                  <c:v>Ｈ21.4月</c:v>
                </c:pt>
                <c:pt idx="4">
                  <c:v>Ｈ21.5月</c:v>
                </c:pt>
                <c:pt idx="5">
                  <c:v>Ｈ21.6月</c:v>
                </c:pt>
                <c:pt idx="6">
                  <c:v>Ｈ21.7月</c:v>
                </c:pt>
                <c:pt idx="7">
                  <c:v>Ｈ21.8月</c:v>
                </c:pt>
                <c:pt idx="8">
                  <c:v>Ｈ21.9月</c:v>
                </c:pt>
                <c:pt idx="9">
                  <c:v>Ｈ21.10月</c:v>
                </c:pt>
                <c:pt idx="10">
                  <c:v>Ｈ21.11月</c:v>
                </c:pt>
                <c:pt idx="11">
                  <c:v>Ｈ21.12月</c:v>
                </c:pt>
                <c:pt idx="12">
                  <c:v>Ｈ22.1月</c:v>
                </c:pt>
                <c:pt idx="13">
                  <c:v>Ｈ22.2月</c:v>
                </c:pt>
                <c:pt idx="14">
                  <c:v>Ｈ22.3月</c:v>
                </c:pt>
                <c:pt idx="15">
                  <c:v>Ｈ22.4月</c:v>
                </c:pt>
                <c:pt idx="16">
                  <c:v>Ｈ22.5月</c:v>
                </c:pt>
                <c:pt idx="17">
                  <c:v>Ｈ22.6月</c:v>
                </c:pt>
                <c:pt idx="18">
                  <c:v>Ｈ22.7月</c:v>
                </c:pt>
                <c:pt idx="19">
                  <c:v>Ｈ22.8月</c:v>
                </c:pt>
                <c:pt idx="20">
                  <c:v>Ｈ22.9月</c:v>
                </c:pt>
                <c:pt idx="21">
                  <c:v>Ｈ22.10月</c:v>
                </c:pt>
                <c:pt idx="22">
                  <c:v>Ｈ22.11月</c:v>
                </c:pt>
                <c:pt idx="23">
                  <c:v>Ｈ22.12月</c:v>
                </c:pt>
              </c:strCache>
            </c:strRef>
          </c:cat>
          <c:val>
            <c:numRef>
              <c:f>'和牛'!$E$48:$E$71</c:f>
              <c:numCache>
                <c:ptCount val="24"/>
                <c:pt idx="0">
                  <c:v>527</c:v>
                </c:pt>
                <c:pt idx="1">
                  <c:v>495</c:v>
                </c:pt>
                <c:pt idx="2">
                  <c:v>523</c:v>
                </c:pt>
                <c:pt idx="3">
                  <c:v>463</c:v>
                </c:pt>
                <c:pt idx="4">
                  <c:v>507</c:v>
                </c:pt>
                <c:pt idx="5">
                  <c:v>630</c:v>
                </c:pt>
                <c:pt idx="6">
                  <c:v>478</c:v>
                </c:pt>
                <c:pt idx="7">
                  <c:v>491</c:v>
                </c:pt>
                <c:pt idx="8">
                  <c:v>499</c:v>
                </c:pt>
                <c:pt idx="9">
                  <c:v>371</c:v>
                </c:pt>
                <c:pt idx="10">
                  <c:v>473</c:v>
                </c:pt>
                <c:pt idx="11">
                  <c:v>517</c:v>
                </c:pt>
                <c:pt idx="12">
                  <c:v>420</c:v>
                </c:pt>
                <c:pt idx="13">
                  <c:v>399</c:v>
                </c:pt>
                <c:pt idx="14">
                  <c:v>457</c:v>
                </c:pt>
                <c:pt idx="15">
                  <c:v>373</c:v>
                </c:pt>
                <c:pt idx="16">
                  <c:v>446</c:v>
                </c:pt>
                <c:pt idx="17">
                  <c:v>478</c:v>
                </c:pt>
                <c:pt idx="18">
                  <c:v>377</c:v>
                </c:pt>
                <c:pt idx="19">
                  <c:v>405</c:v>
                </c:pt>
                <c:pt idx="20">
                  <c:v>498</c:v>
                </c:pt>
                <c:pt idx="21">
                  <c:v>452</c:v>
                </c:pt>
                <c:pt idx="22">
                  <c:v>417</c:v>
                </c:pt>
                <c:pt idx="23">
                  <c:v>405</c:v>
                </c:pt>
              </c:numCache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㌔単価（円）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3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"/>
          <c:y val="0.44275"/>
          <c:w val="0.0675"/>
          <c:h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枝肉単価の推移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9"/>
          <c:w val="0.896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'和牛'!$B$47</c:f>
              <c:strCache>
                <c:ptCount val="1"/>
                <c:pt idx="0">
                  <c:v>和牛Ａ５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Ｈ21.1月</c:v>
                </c:pt>
                <c:pt idx="1">
                  <c:v>Ｈ21.2月</c:v>
                </c:pt>
                <c:pt idx="2">
                  <c:v>Ｈ21.3月</c:v>
                </c:pt>
                <c:pt idx="3">
                  <c:v>Ｈ21.4月</c:v>
                </c:pt>
                <c:pt idx="4">
                  <c:v>Ｈ21.5月</c:v>
                </c:pt>
                <c:pt idx="5">
                  <c:v>Ｈ21.6月</c:v>
                </c:pt>
                <c:pt idx="6">
                  <c:v>Ｈ21.7月</c:v>
                </c:pt>
                <c:pt idx="7">
                  <c:v>Ｈ21.8月</c:v>
                </c:pt>
                <c:pt idx="8">
                  <c:v>Ｈ21.9月</c:v>
                </c:pt>
                <c:pt idx="9">
                  <c:v>Ｈ21.10月</c:v>
                </c:pt>
                <c:pt idx="10">
                  <c:v>Ｈ21.11月</c:v>
                </c:pt>
                <c:pt idx="11">
                  <c:v>Ｈ21.12月</c:v>
                </c:pt>
                <c:pt idx="12">
                  <c:v>Ｈ22.1月</c:v>
                </c:pt>
                <c:pt idx="13">
                  <c:v>Ｈ22.2月</c:v>
                </c:pt>
                <c:pt idx="14">
                  <c:v>Ｈ22.3月</c:v>
                </c:pt>
                <c:pt idx="15">
                  <c:v>Ｈ22.4月</c:v>
                </c:pt>
                <c:pt idx="16">
                  <c:v>Ｈ22.5月</c:v>
                </c:pt>
                <c:pt idx="17">
                  <c:v>Ｈ22.6月</c:v>
                </c:pt>
                <c:pt idx="18">
                  <c:v>Ｈ22.7月</c:v>
                </c:pt>
                <c:pt idx="19">
                  <c:v>Ｈ22.8月</c:v>
                </c:pt>
                <c:pt idx="20">
                  <c:v>Ｈ22.9月</c:v>
                </c:pt>
                <c:pt idx="21">
                  <c:v>Ｈ22.10月</c:v>
                </c:pt>
                <c:pt idx="22">
                  <c:v>Ｈ22.11月</c:v>
                </c:pt>
                <c:pt idx="23">
                  <c:v>Ｈ22.12月</c:v>
                </c:pt>
              </c:strCache>
            </c:strRef>
          </c:cat>
          <c:val>
            <c:numRef>
              <c:f>'和牛'!$B$48:$B$71</c:f>
              <c:numCache>
                <c:ptCount val="24"/>
                <c:pt idx="0">
                  <c:v>2398</c:v>
                </c:pt>
                <c:pt idx="1">
                  <c:v>2322</c:v>
                </c:pt>
                <c:pt idx="2">
                  <c:v>2216</c:v>
                </c:pt>
                <c:pt idx="3">
                  <c:v>2353</c:v>
                </c:pt>
                <c:pt idx="4">
                  <c:v>2154</c:v>
                </c:pt>
                <c:pt idx="5">
                  <c:v>2194</c:v>
                </c:pt>
                <c:pt idx="6">
                  <c:v>2331</c:v>
                </c:pt>
                <c:pt idx="7">
                  <c:v>2434</c:v>
                </c:pt>
                <c:pt idx="8">
                  <c:v>2342</c:v>
                </c:pt>
                <c:pt idx="9">
                  <c:v>2236</c:v>
                </c:pt>
                <c:pt idx="10">
                  <c:v>2129</c:v>
                </c:pt>
                <c:pt idx="11">
                  <c:v>2370</c:v>
                </c:pt>
                <c:pt idx="12">
                  <c:v>2292</c:v>
                </c:pt>
                <c:pt idx="13">
                  <c:v>2141</c:v>
                </c:pt>
                <c:pt idx="14">
                  <c:v>2064</c:v>
                </c:pt>
                <c:pt idx="15">
                  <c:v>2167</c:v>
                </c:pt>
                <c:pt idx="16">
                  <c:v>2300</c:v>
                </c:pt>
                <c:pt idx="17">
                  <c:v>2113</c:v>
                </c:pt>
                <c:pt idx="18">
                  <c:v>2180</c:v>
                </c:pt>
                <c:pt idx="19">
                  <c:v>2167</c:v>
                </c:pt>
                <c:pt idx="20">
                  <c:v>2106</c:v>
                </c:pt>
                <c:pt idx="21">
                  <c:v>1998</c:v>
                </c:pt>
                <c:pt idx="22">
                  <c:v>2127</c:v>
                </c:pt>
                <c:pt idx="23">
                  <c:v>2246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'和牛'!$C$47</c:f>
              <c:strCache>
                <c:ptCount val="1"/>
                <c:pt idx="0">
                  <c:v>和牛Ａ４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Ｈ21.1月</c:v>
                </c:pt>
                <c:pt idx="1">
                  <c:v>Ｈ21.2月</c:v>
                </c:pt>
                <c:pt idx="2">
                  <c:v>Ｈ21.3月</c:v>
                </c:pt>
                <c:pt idx="3">
                  <c:v>Ｈ21.4月</c:v>
                </c:pt>
                <c:pt idx="4">
                  <c:v>Ｈ21.5月</c:v>
                </c:pt>
                <c:pt idx="5">
                  <c:v>Ｈ21.6月</c:v>
                </c:pt>
                <c:pt idx="6">
                  <c:v>Ｈ21.7月</c:v>
                </c:pt>
                <c:pt idx="7">
                  <c:v>Ｈ21.8月</c:v>
                </c:pt>
                <c:pt idx="8">
                  <c:v>Ｈ21.9月</c:v>
                </c:pt>
                <c:pt idx="9">
                  <c:v>Ｈ21.10月</c:v>
                </c:pt>
                <c:pt idx="10">
                  <c:v>Ｈ21.11月</c:v>
                </c:pt>
                <c:pt idx="11">
                  <c:v>Ｈ21.12月</c:v>
                </c:pt>
                <c:pt idx="12">
                  <c:v>Ｈ22.1月</c:v>
                </c:pt>
                <c:pt idx="13">
                  <c:v>Ｈ22.2月</c:v>
                </c:pt>
                <c:pt idx="14">
                  <c:v>Ｈ22.3月</c:v>
                </c:pt>
                <c:pt idx="15">
                  <c:v>Ｈ22.4月</c:v>
                </c:pt>
                <c:pt idx="16">
                  <c:v>Ｈ22.5月</c:v>
                </c:pt>
                <c:pt idx="17">
                  <c:v>Ｈ22.6月</c:v>
                </c:pt>
                <c:pt idx="18">
                  <c:v>Ｈ22.7月</c:v>
                </c:pt>
                <c:pt idx="19">
                  <c:v>Ｈ22.8月</c:v>
                </c:pt>
                <c:pt idx="20">
                  <c:v>Ｈ22.9月</c:v>
                </c:pt>
                <c:pt idx="21">
                  <c:v>Ｈ22.10月</c:v>
                </c:pt>
                <c:pt idx="22">
                  <c:v>Ｈ22.11月</c:v>
                </c:pt>
                <c:pt idx="23">
                  <c:v>Ｈ22.12月</c:v>
                </c:pt>
              </c:strCache>
            </c:strRef>
          </c:cat>
          <c:val>
            <c:numRef>
              <c:f>'和牛'!$C$48:$C$71</c:f>
              <c:numCache>
                <c:ptCount val="24"/>
                <c:pt idx="0">
                  <c:v>2014</c:v>
                </c:pt>
                <c:pt idx="1">
                  <c:v>1928</c:v>
                </c:pt>
                <c:pt idx="2">
                  <c:v>1785</c:v>
                </c:pt>
                <c:pt idx="3">
                  <c:v>1937</c:v>
                </c:pt>
                <c:pt idx="4">
                  <c:v>1876</c:v>
                </c:pt>
                <c:pt idx="5">
                  <c:v>1772</c:v>
                </c:pt>
                <c:pt idx="6">
                  <c:v>1868</c:v>
                </c:pt>
                <c:pt idx="7">
                  <c:v>1885</c:v>
                </c:pt>
                <c:pt idx="8">
                  <c:v>1869</c:v>
                </c:pt>
                <c:pt idx="9">
                  <c:v>1847</c:v>
                </c:pt>
                <c:pt idx="10">
                  <c:v>1701</c:v>
                </c:pt>
                <c:pt idx="11">
                  <c:v>1889</c:v>
                </c:pt>
                <c:pt idx="12">
                  <c:v>1730</c:v>
                </c:pt>
                <c:pt idx="13">
                  <c:v>1782</c:v>
                </c:pt>
                <c:pt idx="14">
                  <c:v>1726</c:v>
                </c:pt>
                <c:pt idx="15">
                  <c:v>1852</c:v>
                </c:pt>
                <c:pt idx="16">
                  <c:v>1829</c:v>
                </c:pt>
                <c:pt idx="17">
                  <c:v>1727</c:v>
                </c:pt>
                <c:pt idx="18">
                  <c:v>1814</c:v>
                </c:pt>
                <c:pt idx="19">
                  <c:v>1784</c:v>
                </c:pt>
                <c:pt idx="20">
                  <c:v>1777</c:v>
                </c:pt>
                <c:pt idx="21">
                  <c:v>1743</c:v>
                </c:pt>
                <c:pt idx="22">
                  <c:v>1791</c:v>
                </c:pt>
                <c:pt idx="23">
                  <c:v>1864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'和牛'!$D$47</c:f>
              <c:strCache>
                <c:ptCount val="1"/>
                <c:pt idx="0">
                  <c:v>交雑Ｂ３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Ｈ21.1月</c:v>
                </c:pt>
                <c:pt idx="1">
                  <c:v>Ｈ21.2月</c:v>
                </c:pt>
                <c:pt idx="2">
                  <c:v>Ｈ21.3月</c:v>
                </c:pt>
                <c:pt idx="3">
                  <c:v>Ｈ21.4月</c:v>
                </c:pt>
                <c:pt idx="4">
                  <c:v>Ｈ21.5月</c:v>
                </c:pt>
                <c:pt idx="5">
                  <c:v>Ｈ21.6月</c:v>
                </c:pt>
                <c:pt idx="6">
                  <c:v>Ｈ21.7月</c:v>
                </c:pt>
                <c:pt idx="7">
                  <c:v>Ｈ21.8月</c:v>
                </c:pt>
                <c:pt idx="8">
                  <c:v>Ｈ21.9月</c:v>
                </c:pt>
                <c:pt idx="9">
                  <c:v>Ｈ21.10月</c:v>
                </c:pt>
                <c:pt idx="10">
                  <c:v>Ｈ21.11月</c:v>
                </c:pt>
                <c:pt idx="11">
                  <c:v>Ｈ21.12月</c:v>
                </c:pt>
                <c:pt idx="12">
                  <c:v>Ｈ22.1月</c:v>
                </c:pt>
                <c:pt idx="13">
                  <c:v>Ｈ22.2月</c:v>
                </c:pt>
                <c:pt idx="14">
                  <c:v>Ｈ22.3月</c:v>
                </c:pt>
                <c:pt idx="15">
                  <c:v>Ｈ22.4月</c:v>
                </c:pt>
                <c:pt idx="16">
                  <c:v>Ｈ22.5月</c:v>
                </c:pt>
                <c:pt idx="17">
                  <c:v>Ｈ22.6月</c:v>
                </c:pt>
                <c:pt idx="18">
                  <c:v>Ｈ22.7月</c:v>
                </c:pt>
                <c:pt idx="19">
                  <c:v>Ｈ22.8月</c:v>
                </c:pt>
                <c:pt idx="20">
                  <c:v>Ｈ22.9月</c:v>
                </c:pt>
                <c:pt idx="21">
                  <c:v>Ｈ22.10月</c:v>
                </c:pt>
                <c:pt idx="22">
                  <c:v>Ｈ22.11月</c:v>
                </c:pt>
                <c:pt idx="23">
                  <c:v>Ｈ22.12月</c:v>
                </c:pt>
              </c:strCache>
            </c:strRef>
          </c:cat>
          <c:val>
            <c:numRef>
              <c:f>'和牛'!$D$48:$D$71</c:f>
              <c:numCache>
                <c:ptCount val="24"/>
                <c:pt idx="0">
                  <c:v>1314</c:v>
                </c:pt>
                <c:pt idx="1">
                  <c:v>1227</c:v>
                </c:pt>
                <c:pt idx="2">
                  <c:v>1200</c:v>
                </c:pt>
                <c:pt idx="3">
                  <c:v>1196</c:v>
                </c:pt>
                <c:pt idx="4">
                  <c:v>1213</c:v>
                </c:pt>
                <c:pt idx="5">
                  <c:v>1172</c:v>
                </c:pt>
                <c:pt idx="6">
                  <c:v>1160</c:v>
                </c:pt>
                <c:pt idx="7">
                  <c:v>1187</c:v>
                </c:pt>
                <c:pt idx="8">
                  <c:v>1132</c:v>
                </c:pt>
                <c:pt idx="9">
                  <c:v>1154</c:v>
                </c:pt>
                <c:pt idx="10">
                  <c:v>1144</c:v>
                </c:pt>
                <c:pt idx="11">
                  <c:v>1250</c:v>
                </c:pt>
                <c:pt idx="12">
                  <c:v>1158</c:v>
                </c:pt>
                <c:pt idx="13">
                  <c:v>1026</c:v>
                </c:pt>
                <c:pt idx="14">
                  <c:v>1156</c:v>
                </c:pt>
                <c:pt idx="15">
                  <c:v>1201</c:v>
                </c:pt>
                <c:pt idx="16">
                  <c:v>1209</c:v>
                </c:pt>
                <c:pt idx="17">
                  <c:v>1143</c:v>
                </c:pt>
                <c:pt idx="18">
                  <c:v>1148</c:v>
                </c:pt>
                <c:pt idx="19">
                  <c:v>1183</c:v>
                </c:pt>
                <c:pt idx="20">
                  <c:v>1201</c:v>
                </c:pt>
                <c:pt idx="21">
                  <c:v>1247</c:v>
                </c:pt>
                <c:pt idx="22">
                  <c:v>1217</c:v>
                </c:pt>
                <c:pt idx="23">
                  <c:v>1356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'和牛'!$E$47</c:f>
              <c:strCache>
                <c:ptCount val="1"/>
                <c:pt idx="0">
                  <c:v>乳牛Ｃ２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Ｈ21.1月</c:v>
                </c:pt>
                <c:pt idx="1">
                  <c:v>Ｈ21.2月</c:v>
                </c:pt>
                <c:pt idx="2">
                  <c:v>Ｈ21.3月</c:v>
                </c:pt>
                <c:pt idx="3">
                  <c:v>Ｈ21.4月</c:v>
                </c:pt>
                <c:pt idx="4">
                  <c:v>Ｈ21.5月</c:v>
                </c:pt>
                <c:pt idx="5">
                  <c:v>Ｈ21.6月</c:v>
                </c:pt>
                <c:pt idx="6">
                  <c:v>Ｈ21.7月</c:v>
                </c:pt>
                <c:pt idx="7">
                  <c:v>Ｈ21.8月</c:v>
                </c:pt>
                <c:pt idx="8">
                  <c:v>Ｈ21.9月</c:v>
                </c:pt>
                <c:pt idx="9">
                  <c:v>Ｈ21.10月</c:v>
                </c:pt>
                <c:pt idx="10">
                  <c:v>Ｈ21.11月</c:v>
                </c:pt>
                <c:pt idx="11">
                  <c:v>Ｈ21.12月</c:v>
                </c:pt>
                <c:pt idx="12">
                  <c:v>Ｈ22.1月</c:v>
                </c:pt>
                <c:pt idx="13">
                  <c:v>Ｈ22.2月</c:v>
                </c:pt>
                <c:pt idx="14">
                  <c:v>Ｈ22.3月</c:v>
                </c:pt>
                <c:pt idx="15">
                  <c:v>Ｈ22.4月</c:v>
                </c:pt>
                <c:pt idx="16">
                  <c:v>Ｈ22.5月</c:v>
                </c:pt>
                <c:pt idx="17">
                  <c:v>Ｈ22.6月</c:v>
                </c:pt>
                <c:pt idx="18">
                  <c:v>Ｈ22.7月</c:v>
                </c:pt>
                <c:pt idx="19">
                  <c:v>Ｈ22.8月</c:v>
                </c:pt>
                <c:pt idx="20">
                  <c:v>Ｈ22.9月</c:v>
                </c:pt>
                <c:pt idx="21">
                  <c:v>Ｈ22.10月</c:v>
                </c:pt>
                <c:pt idx="22">
                  <c:v>Ｈ22.11月</c:v>
                </c:pt>
                <c:pt idx="23">
                  <c:v>Ｈ22.12月</c:v>
                </c:pt>
              </c:strCache>
            </c:strRef>
          </c:cat>
          <c:val>
            <c:numRef>
              <c:f>'和牛'!$E$48:$E$71</c:f>
              <c:numCache>
                <c:ptCount val="24"/>
                <c:pt idx="0">
                  <c:v>527</c:v>
                </c:pt>
                <c:pt idx="1">
                  <c:v>495</c:v>
                </c:pt>
                <c:pt idx="2">
                  <c:v>523</c:v>
                </c:pt>
                <c:pt idx="3">
                  <c:v>463</c:v>
                </c:pt>
                <c:pt idx="4">
                  <c:v>507</c:v>
                </c:pt>
                <c:pt idx="5">
                  <c:v>630</c:v>
                </c:pt>
                <c:pt idx="6">
                  <c:v>478</c:v>
                </c:pt>
                <c:pt idx="7">
                  <c:v>491</c:v>
                </c:pt>
                <c:pt idx="8">
                  <c:v>499</c:v>
                </c:pt>
                <c:pt idx="9">
                  <c:v>371</c:v>
                </c:pt>
                <c:pt idx="10">
                  <c:v>473</c:v>
                </c:pt>
                <c:pt idx="11">
                  <c:v>517</c:v>
                </c:pt>
                <c:pt idx="12">
                  <c:v>420</c:v>
                </c:pt>
                <c:pt idx="13">
                  <c:v>399</c:v>
                </c:pt>
                <c:pt idx="14">
                  <c:v>457</c:v>
                </c:pt>
                <c:pt idx="15">
                  <c:v>373</c:v>
                </c:pt>
                <c:pt idx="16">
                  <c:v>446</c:v>
                </c:pt>
                <c:pt idx="17">
                  <c:v>478</c:v>
                </c:pt>
                <c:pt idx="18">
                  <c:v>377</c:v>
                </c:pt>
                <c:pt idx="19">
                  <c:v>405</c:v>
                </c:pt>
                <c:pt idx="20">
                  <c:v>498</c:v>
                </c:pt>
                <c:pt idx="21">
                  <c:v>452</c:v>
                </c:pt>
                <c:pt idx="22">
                  <c:v>417</c:v>
                </c:pt>
                <c:pt idx="23">
                  <c:v>405</c:v>
                </c:pt>
              </c:numCache>
            </c:numRef>
          </c:val>
          <c:smooth val="0"/>
        </c:ser>
        <c:marker val="1"/>
        <c:axId val="54205977"/>
        <c:axId val="18091746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㌔単価（円）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"/>
          <c:y val="0.44275"/>
          <c:w val="0.0675"/>
          <c:h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豚枝肉単価の推移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355"/>
          <c:w val="0.841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'豚'!$B$41</c:f>
              <c:strCache>
                <c:ptCount val="1"/>
                <c:pt idx="0">
                  <c:v>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'豚'!$A$42:$A$65</c:f>
              <c:strCache/>
            </c:strRef>
          </c:cat>
          <c:val>
            <c:numRef>
              <c:f>'豚'!$B$42:$B$65</c:f>
              <c:numCache/>
            </c:numRef>
          </c:val>
          <c:smooth val="0"/>
        </c:ser>
        <c:ser>
          <c:idx val="1"/>
          <c:order val="1"/>
          <c:tx>
            <c:strRef>
              <c:f>'豚'!$C$41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'豚'!$A$42:$A$65</c:f>
              <c:strCache/>
            </c:strRef>
          </c:cat>
          <c:val>
            <c:numRef>
              <c:f>'豚'!$C$42:$C$65</c:f>
              <c:numCache/>
            </c:numRef>
          </c:val>
          <c:smooth val="0"/>
        </c:ser>
        <c:marker val="1"/>
        <c:axId val="28607987"/>
        <c:axId val="56145292"/>
      </c:line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枝肉単価（円）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07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48725"/>
          <c:w val="0.10225"/>
          <c:h val="0.1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1644;&#29275;!A1" /><Relationship Id="rId2" Type="http://schemas.openxmlformats.org/officeDocument/2006/relationships/hyperlink" Target="#&#20132;&#38609;&#31278;!A1" /><Relationship Id="rId3" Type="http://schemas.openxmlformats.org/officeDocument/2006/relationships/hyperlink" Target="#&#20083;&#29275;!A1" /><Relationship Id="rId4" Type="http://schemas.openxmlformats.org/officeDocument/2006/relationships/hyperlink" Target="#&#35930;!A1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1644;&#29275;!A1" /><Relationship Id="rId2" Type="http://schemas.openxmlformats.org/officeDocument/2006/relationships/hyperlink" Target="#&#20132;&#38609;&#31278;!A1" /><Relationship Id="rId3" Type="http://schemas.openxmlformats.org/officeDocument/2006/relationships/hyperlink" Target="#&#20083;&#29275;!A1" /><Relationship Id="rId4" Type="http://schemas.openxmlformats.org/officeDocument/2006/relationships/hyperlink" Target="#&#35930;!A1" /><Relationship Id="rId5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1644;&#29275;!A1" /><Relationship Id="rId2" Type="http://schemas.openxmlformats.org/officeDocument/2006/relationships/hyperlink" Target="#&#20132;&#38609;&#31278;!A1" /><Relationship Id="rId3" Type="http://schemas.openxmlformats.org/officeDocument/2006/relationships/hyperlink" Target="#&#20083;&#29275;!A1" /><Relationship Id="rId4" Type="http://schemas.openxmlformats.org/officeDocument/2006/relationships/hyperlink" Target="#&#35930;!A1" /><Relationship Id="rId5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1644;&#29275;!A1" /><Relationship Id="rId2" Type="http://schemas.openxmlformats.org/officeDocument/2006/relationships/hyperlink" Target="#&#20132;&#38609;&#31278;!A1" /><Relationship Id="rId3" Type="http://schemas.openxmlformats.org/officeDocument/2006/relationships/hyperlink" Target="#&#20083;&#29275;!A1" /><Relationship Id="rId4" Type="http://schemas.openxmlformats.org/officeDocument/2006/relationships/hyperlink" Target="#&#35930;!A1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5</xdr:col>
      <xdr:colOff>209550</xdr:colOff>
      <xdr:row>0</xdr:row>
      <xdr:rowOff>476250</xdr:rowOff>
    </xdr:to>
    <xdr:sp>
      <xdr:nvSpPr>
        <xdr:cNvPr id="1" name="額縁 2">
          <a:hlinkClick r:id="rId1"/>
        </xdr:cNvPr>
        <xdr:cNvSpPr>
          <a:spLocks/>
        </xdr:cNvSpPr>
      </xdr:nvSpPr>
      <xdr:spPr>
        <a:xfrm>
          <a:off x="2628900" y="47625"/>
          <a:ext cx="800100" cy="428625"/>
        </a:xfrm>
        <a:prstGeom prst="bevel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和牛</a:t>
          </a: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6</xdr:col>
      <xdr:colOff>514350</xdr:colOff>
      <xdr:row>0</xdr:row>
      <xdr:rowOff>495300</xdr:rowOff>
    </xdr:to>
    <xdr:sp>
      <xdr:nvSpPr>
        <xdr:cNvPr id="2" name="額縁 3">
          <a:hlinkClick r:id="rId2"/>
        </xdr:cNvPr>
        <xdr:cNvSpPr>
          <a:spLocks/>
        </xdr:cNvSpPr>
      </xdr:nvSpPr>
      <xdr:spPr>
        <a:xfrm>
          <a:off x="3533775" y="47625"/>
          <a:ext cx="809625" cy="447675"/>
        </a:xfrm>
        <a:prstGeom prst="beve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交雑種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190500</xdr:colOff>
      <xdr:row>0</xdr:row>
      <xdr:rowOff>495300</xdr:rowOff>
    </xdr:to>
    <xdr:sp>
      <xdr:nvSpPr>
        <xdr:cNvPr id="3" name="額縁 4">
          <a:hlinkClick r:id="rId3"/>
        </xdr:cNvPr>
        <xdr:cNvSpPr>
          <a:spLocks/>
        </xdr:cNvSpPr>
      </xdr:nvSpPr>
      <xdr:spPr>
        <a:xfrm>
          <a:off x="4448175" y="47625"/>
          <a:ext cx="790575" cy="4476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乳牛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9</xdr:col>
      <xdr:colOff>466725</xdr:colOff>
      <xdr:row>0</xdr:row>
      <xdr:rowOff>485775</xdr:rowOff>
    </xdr:to>
    <xdr:sp>
      <xdr:nvSpPr>
        <xdr:cNvPr id="4" name="額縁 5">
          <a:hlinkClick r:id="rId4"/>
        </xdr:cNvPr>
        <xdr:cNvSpPr>
          <a:spLocks/>
        </xdr:cNvSpPr>
      </xdr:nvSpPr>
      <xdr:spPr>
        <a:xfrm>
          <a:off x="5324475" y="47625"/>
          <a:ext cx="800100" cy="438150"/>
        </a:xfrm>
        <a:prstGeom prst="bevel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豚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18</xdr:col>
      <xdr:colOff>600075</xdr:colOff>
      <xdr:row>41</xdr:row>
      <xdr:rowOff>4743450</xdr:rowOff>
    </xdr:to>
    <xdr:graphicFrame>
      <xdr:nvGraphicFramePr>
        <xdr:cNvPr id="5" name="グラフ 6"/>
        <xdr:cNvGraphicFramePr/>
      </xdr:nvGraphicFramePr>
      <xdr:xfrm>
        <a:off x="0" y="7905750"/>
        <a:ext cx="1174432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5</xdr:col>
      <xdr:colOff>209550</xdr:colOff>
      <xdr:row>0</xdr:row>
      <xdr:rowOff>476250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2628900" y="47625"/>
          <a:ext cx="800100" cy="428625"/>
        </a:xfrm>
        <a:prstGeom prst="bevel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和牛</a:t>
          </a: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6</xdr:col>
      <xdr:colOff>514350</xdr:colOff>
      <xdr:row>0</xdr:row>
      <xdr:rowOff>495300</xdr:rowOff>
    </xdr:to>
    <xdr:sp>
      <xdr:nvSpPr>
        <xdr:cNvPr id="2" name="額縁 2">
          <a:hlinkClick r:id="rId2"/>
        </xdr:cNvPr>
        <xdr:cNvSpPr>
          <a:spLocks/>
        </xdr:cNvSpPr>
      </xdr:nvSpPr>
      <xdr:spPr>
        <a:xfrm>
          <a:off x="3533775" y="47625"/>
          <a:ext cx="809625" cy="447675"/>
        </a:xfrm>
        <a:prstGeom prst="beve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交雑種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190500</xdr:colOff>
      <xdr:row>0</xdr:row>
      <xdr:rowOff>495300</xdr:rowOff>
    </xdr:to>
    <xdr:sp>
      <xdr:nvSpPr>
        <xdr:cNvPr id="3" name="額縁 3">
          <a:hlinkClick r:id="rId3"/>
        </xdr:cNvPr>
        <xdr:cNvSpPr>
          <a:spLocks/>
        </xdr:cNvSpPr>
      </xdr:nvSpPr>
      <xdr:spPr>
        <a:xfrm>
          <a:off x="4448175" y="47625"/>
          <a:ext cx="790575" cy="4476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乳牛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9</xdr:col>
      <xdr:colOff>466725</xdr:colOff>
      <xdr:row>0</xdr:row>
      <xdr:rowOff>485775</xdr:rowOff>
    </xdr:to>
    <xdr:sp>
      <xdr:nvSpPr>
        <xdr:cNvPr id="4" name="額縁 4">
          <a:hlinkClick r:id="rId4"/>
        </xdr:cNvPr>
        <xdr:cNvSpPr>
          <a:spLocks/>
        </xdr:cNvSpPr>
      </xdr:nvSpPr>
      <xdr:spPr>
        <a:xfrm>
          <a:off x="5324475" y="47625"/>
          <a:ext cx="800100" cy="438150"/>
        </a:xfrm>
        <a:prstGeom prst="bevel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豚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18</xdr:col>
      <xdr:colOff>600075</xdr:colOff>
      <xdr:row>41</xdr:row>
      <xdr:rowOff>4667250</xdr:rowOff>
    </xdr:to>
    <xdr:graphicFrame>
      <xdr:nvGraphicFramePr>
        <xdr:cNvPr id="5" name="グラフ 6"/>
        <xdr:cNvGraphicFramePr/>
      </xdr:nvGraphicFramePr>
      <xdr:xfrm>
        <a:off x="0" y="7839075"/>
        <a:ext cx="1174432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5</xdr:col>
      <xdr:colOff>209550</xdr:colOff>
      <xdr:row>0</xdr:row>
      <xdr:rowOff>476250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2628900" y="47625"/>
          <a:ext cx="800100" cy="428625"/>
        </a:xfrm>
        <a:prstGeom prst="bevel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和牛</a:t>
          </a: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6</xdr:col>
      <xdr:colOff>514350</xdr:colOff>
      <xdr:row>0</xdr:row>
      <xdr:rowOff>495300</xdr:rowOff>
    </xdr:to>
    <xdr:sp>
      <xdr:nvSpPr>
        <xdr:cNvPr id="2" name="額縁 2">
          <a:hlinkClick r:id="rId2"/>
        </xdr:cNvPr>
        <xdr:cNvSpPr>
          <a:spLocks/>
        </xdr:cNvSpPr>
      </xdr:nvSpPr>
      <xdr:spPr>
        <a:xfrm>
          <a:off x="3533775" y="47625"/>
          <a:ext cx="809625" cy="447675"/>
        </a:xfrm>
        <a:prstGeom prst="beve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交雑種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190500</xdr:colOff>
      <xdr:row>0</xdr:row>
      <xdr:rowOff>495300</xdr:rowOff>
    </xdr:to>
    <xdr:sp>
      <xdr:nvSpPr>
        <xdr:cNvPr id="3" name="額縁 3">
          <a:hlinkClick r:id="rId3"/>
        </xdr:cNvPr>
        <xdr:cNvSpPr>
          <a:spLocks/>
        </xdr:cNvSpPr>
      </xdr:nvSpPr>
      <xdr:spPr>
        <a:xfrm>
          <a:off x="4448175" y="47625"/>
          <a:ext cx="790575" cy="4476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乳牛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9</xdr:col>
      <xdr:colOff>466725</xdr:colOff>
      <xdr:row>0</xdr:row>
      <xdr:rowOff>485775</xdr:rowOff>
    </xdr:to>
    <xdr:sp>
      <xdr:nvSpPr>
        <xdr:cNvPr id="4" name="額縁 4">
          <a:hlinkClick r:id="rId4"/>
        </xdr:cNvPr>
        <xdr:cNvSpPr>
          <a:spLocks/>
        </xdr:cNvSpPr>
      </xdr:nvSpPr>
      <xdr:spPr>
        <a:xfrm>
          <a:off x="5324475" y="47625"/>
          <a:ext cx="800100" cy="438150"/>
        </a:xfrm>
        <a:prstGeom prst="bevel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豚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18</xdr:col>
      <xdr:colOff>600075</xdr:colOff>
      <xdr:row>41</xdr:row>
      <xdr:rowOff>4667250</xdr:rowOff>
    </xdr:to>
    <xdr:graphicFrame>
      <xdr:nvGraphicFramePr>
        <xdr:cNvPr id="5" name="グラフ 7"/>
        <xdr:cNvGraphicFramePr/>
      </xdr:nvGraphicFramePr>
      <xdr:xfrm>
        <a:off x="0" y="7839075"/>
        <a:ext cx="1174432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5</xdr:col>
      <xdr:colOff>209550</xdr:colOff>
      <xdr:row>0</xdr:row>
      <xdr:rowOff>476250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2609850" y="47625"/>
          <a:ext cx="800100" cy="428625"/>
        </a:xfrm>
        <a:prstGeom prst="bevel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和牛</a:t>
          </a: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6</xdr:col>
      <xdr:colOff>514350</xdr:colOff>
      <xdr:row>0</xdr:row>
      <xdr:rowOff>495300</xdr:rowOff>
    </xdr:to>
    <xdr:sp>
      <xdr:nvSpPr>
        <xdr:cNvPr id="2" name="額縁 2">
          <a:hlinkClick r:id="rId2"/>
        </xdr:cNvPr>
        <xdr:cNvSpPr>
          <a:spLocks/>
        </xdr:cNvSpPr>
      </xdr:nvSpPr>
      <xdr:spPr>
        <a:xfrm>
          <a:off x="3514725" y="47625"/>
          <a:ext cx="809625" cy="447675"/>
        </a:xfrm>
        <a:prstGeom prst="beve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交雑種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190500</xdr:colOff>
      <xdr:row>0</xdr:row>
      <xdr:rowOff>495300</xdr:rowOff>
    </xdr:to>
    <xdr:sp>
      <xdr:nvSpPr>
        <xdr:cNvPr id="3" name="額縁 3">
          <a:hlinkClick r:id="rId3"/>
        </xdr:cNvPr>
        <xdr:cNvSpPr>
          <a:spLocks/>
        </xdr:cNvSpPr>
      </xdr:nvSpPr>
      <xdr:spPr>
        <a:xfrm>
          <a:off x="4429125" y="47625"/>
          <a:ext cx="790575" cy="4476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乳牛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9</xdr:col>
      <xdr:colOff>466725</xdr:colOff>
      <xdr:row>0</xdr:row>
      <xdr:rowOff>485775</xdr:rowOff>
    </xdr:to>
    <xdr:sp>
      <xdr:nvSpPr>
        <xdr:cNvPr id="4" name="額縁 4">
          <a:hlinkClick r:id="rId4"/>
        </xdr:cNvPr>
        <xdr:cNvSpPr>
          <a:spLocks/>
        </xdr:cNvSpPr>
      </xdr:nvSpPr>
      <xdr:spPr>
        <a:xfrm>
          <a:off x="5305425" y="47625"/>
          <a:ext cx="800100" cy="438150"/>
        </a:xfrm>
        <a:prstGeom prst="bevel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豚</a:t>
          </a:r>
        </a:p>
      </xdr:txBody>
    </xdr:sp>
    <xdr:clientData/>
  </xdr:twoCellAnchor>
  <xdr:twoCellAnchor>
    <xdr:from>
      <xdr:col>0</xdr:col>
      <xdr:colOff>19050</xdr:colOff>
      <xdr:row>19</xdr:row>
      <xdr:rowOff>171450</xdr:rowOff>
    </xdr:from>
    <xdr:to>
      <xdr:col>8</xdr:col>
      <xdr:colOff>581025</xdr:colOff>
      <xdr:row>37</xdr:row>
      <xdr:rowOff>180975</xdr:rowOff>
    </xdr:to>
    <xdr:graphicFrame>
      <xdr:nvGraphicFramePr>
        <xdr:cNvPr id="5" name="グラフ 5"/>
        <xdr:cNvGraphicFramePr/>
      </xdr:nvGraphicFramePr>
      <xdr:xfrm>
        <a:off x="19050" y="4095750"/>
        <a:ext cx="5591175" cy="3438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2" max="22" width="13.8515625" style="0" bestFit="1" customWidth="1"/>
  </cols>
  <sheetData>
    <row r="1" spans="1:19" ht="39.75" customHeight="1">
      <c r="A1" s="2"/>
      <c r="B1" s="2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.75" customHeight="1">
      <c r="A2" s="2" t="s">
        <v>20</v>
      </c>
      <c r="B2" s="2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4"/>
      <c r="B3" s="4"/>
      <c r="C3" s="4"/>
      <c r="D3" s="1" t="s">
        <v>21</v>
      </c>
      <c r="E3" s="1"/>
      <c r="F3" s="1" t="s">
        <v>32</v>
      </c>
      <c r="G3" s="1"/>
      <c r="H3" s="1"/>
      <c r="I3" s="1"/>
      <c r="J3" s="1"/>
      <c r="K3" s="1"/>
      <c r="L3" s="23"/>
      <c r="M3" s="23"/>
      <c r="N3" s="1"/>
      <c r="O3" s="1"/>
      <c r="P3" s="1"/>
      <c r="Q3" s="1"/>
      <c r="R3" s="1"/>
      <c r="S3" s="1"/>
    </row>
    <row r="4" ht="18.75">
      <c r="A4" s="27" t="s">
        <v>40</v>
      </c>
    </row>
    <row r="5" spans="2:19" ht="18.75">
      <c r="B5" s="22" t="s">
        <v>41</v>
      </c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19" ht="13.5">
      <c r="A7" s="54" t="s">
        <v>0</v>
      </c>
      <c r="B7" s="6"/>
      <c r="C7" s="6"/>
      <c r="D7" s="11"/>
      <c r="E7" s="57" t="s">
        <v>36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1:19" ht="13.5">
      <c r="A8" s="55"/>
      <c r="B8" s="7" t="s">
        <v>22</v>
      </c>
      <c r="C8" s="7" t="s">
        <v>33</v>
      </c>
      <c r="D8" s="12" t="s">
        <v>34</v>
      </c>
      <c r="E8" s="60" t="s">
        <v>1</v>
      </c>
      <c r="F8" s="60"/>
      <c r="G8" s="60"/>
      <c r="H8" s="60"/>
      <c r="I8" s="60"/>
      <c r="J8" s="61" t="s">
        <v>2</v>
      </c>
      <c r="K8" s="61"/>
      <c r="L8" s="61"/>
      <c r="M8" s="61"/>
      <c r="N8" s="61"/>
      <c r="O8" s="62" t="s">
        <v>3</v>
      </c>
      <c r="P8" s="62"/>
      <c r="Q8" s="62"/>
      <c r="R8" s="62"/>
      <c r="S8" s="62"/>
    </row>
    <row r="9" spans="1:19" ht="13.5">
      <c r="A9" s="56"/>
      <c r="B9" s="5" t="s">
        <v>39</v>
      </c>
      <c r="C9" s="5" t="s">
        <v>38</v>
      </c>
      <c r="D9" s="21" t="s">
        <v>37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</row>
    <row r="10" spans="1:19" ht="13.5">
      <c r="A10" s="31" t="s">
        <v>80</v>
      </c>
      <c r="B10" s="44">
        <v>282</v>
      </c>
      <c r="C10" s="63">
        <v>450</v>
      </c>
      <c r="D10" s="43">
        <v>1653</v>
      </c>
      <c r="E10" s="41">
        <v>2292</v>
      </c>
      <c r="F10" s="41">
        <v>1730</v>
      </c>
      <c r="G10" s="41">
        <v>1482</v>
      </c>
      <c r="H10" s="41">
        <v>1161</v>
      </c>
      <c r="I10" s="41" t="s">
        <v>19</v>
      </c>
      <c r="J10" s="35">
        <v>1968</v>
      </c>
      <c r="K10" s="35">
        <v>1641</v>
      </c>
      <c r="L10" s="35">
        <v>1311</v>
      </c>
      <c r="M10" s="35">
        <v>816</v>
      </c>
      <c r="N10" s="35">
        <v>281</v>
      </c>
      <c r="O10" s="42" t="s">
        <v>19</v>
      </c>
      <c r="P10" s="42" t="s">
        <v>19</v>
      </c>
      <c r="Q10" s="42" t="s">
        <v>19</v>
      </c>
      <c r="R10" s="42">
        <v>740</v>
      </c>
      <c r="S10" s="42">
        <v>268</v>
      </c>
    </row>
    <row r="11" spans="1:19" ht="13.5">
      <c r="A11" s="31" t="s">
        <v>81</v>
      </c>
      <c r="B11" s="44">
        <v>282</v>
      </c>
      <c r="C11" s="63">
        <v>458</v>
      </c>
      <c r="D11" s="43">
        <v>1717</v>
      </c>
      <c r="E11" s="41">
        <v>2141</v>
      </c>
      <c r="F11" s="41">
        <v>1782</v>
      </c>
      <c r="G11" s="41">
        <v>1501</v>
      </c>
      <c r="H11" s="41">
        <v>1151</v>
      </c>
      <c r="I11" s="41" t="s">
        <v>19</v>
      </c>
      <c r="J11" s="35" t="s">
        <v>19</v>
      </c>
      <c r="K11" s="35">
        <v>1532</v>
      </c>
      <c r="L11" s="35">
        <v>1444</v>
      </c>
      <c r="M11" s="35">
        <v>968</v>
      </c>
      <c r="N11" s="35">
        <v>313</v>
      </c>
      <c r="O11" s="42" t="s">
        <v>19</v>
      </c>
      <c r="P11" s="42" t="s">
        <v>19</v>
      </c>
      <c r="Q11" s="42" t="s">
        <v>19</v>
      </c>
      <c r="R11" s="42">
        <v>475</v>
      </c>
      <c r="S11" s="42">
        <v>362</v>
      </c>
    </row>
    <row r="12" spans="1:19" ht="13.5">
      <c r="A12" s="31" t="s">
        <v>82</v>
      </c>
      <c r="B12" s="44">
        <v>278</v>
      </c>
      <c r="C12" s="63">
        <v>415.1</v>
      </c>
      <c r="D12" s="43">
        <v>1549</v>
      </c>
      <c r="E12" s="41">
        <v>2064</v>
      </c>
      <c r="F12" s="41">
        <v>1726</v>
      </c>
      <c r="G12" s="41">
        <v>1457</v>
      </c>
      <c r="H12" s="41">
        <v>1163</v>
      </c>
      <c r="I12" s="41" t="s">
        <v>19</v>
      </c>
      <c r="J12" s="35">
        <v>1879</v>
      </c>
      <c r="K12" s="35">
        <v>1610</v>
      </c>
      <c r="L12" s="35">
        <v>1308</v>
      </c>
      <c r="M12" s="35">
        <v>761</v>
      </c>
      <c r="N12" s="35">
        <v>424</v>
      </c>
      <c r="O12" s="42" t="s">
        <v>19</v>
      </c>
      <c r="P12" s="42">
        <v>1140</v>
      </c>
      <c r="Q12" s="42" t="s">
        <v>19</v>
      </c>
      <c r="R12" s="42">
        <v>506</v>
      </c>
      <c r="S12" s="42">
        <v>367</v>
      </c>
    </row>
    <row r="13" spans="1:19" ht="13.5">
      <c r="A13" s="31" t="s">
        <v>83</v>
      </c>
      <c r="B13" s="44">
        <v>443</v>
      </c>
      <c r="C13" s="63">
        <v>427.3</v>
      </c>
      <c r="D13" s="43">
        <v>1664</v>
      </c>
      <c r="E13" s="41">
        <v>2167</v>
      </c>
      <c r="F13" s="41">
        <v>1852</v>
      </c>
      <c r="G13" s="41">
        <v>1559</v>
      </c>
      <c r="H13" s="41">
        <v>1235</v>
      </c>
      <c r="I13" s="41" t="s">
        <v>19</v>
      </c>
      <c r="J13" s="35">
        <v>1925</v>
      </c>
      <c r="K13" s="35">
        <v>1712</v>
      </c>
      <c r="L13" s="35">
        <v>1466</v>
      </c>
      <c r="M13" s="35">
        <v>945</v>
      </c>
      <c r="N13" s="35">
        <v>513</v>
      </c>
      <c r="O13" s="42" t="s">
        <v>19</v>
      </c>
      <c r="P13" s="42" t="s">
        <v>19</v>
      </c>
      <c r="Q13" s="42" t="s">
        <v>19</v>
      </c>
      <c r="R13" s="42">
        <v>674</v>
      </c>
      <c r="S13" s="42">
        <v>411</v>
      </c>
    </row>
    <row r="14" spans="1:19" ht="13.5">
      <c r="A14" s="31" t="s">
        <v>84</v>
      </c>
      <c r="B14" s="44">
        <v>240</v>
      </c>
      <c r="C14" s="63">
        <v>446.1</v>
      </c>
      <c r="D14" s="43">
        <v>1657</v>
      </c>
      <c r="E14" s="41">
        <v>2300</v>
      </c>
      <c r="F14" s="41">
        <v>1829</v>
      </c>
      <c r="G14" s="41">
        <v>1525</v>
      </c>
      <c r="H14" s="41">
        <v>1194</v>
      </c>
      <c r="I14" s="41" t="s">
        <v>19</v>
      </c>
      <c r="J14" s="35">
        <v>2042</v>
      </c>
      <c r="K14" s="35">
        <v>1721</v>
      </c>
      <c r="L14" s="35">
        <v>1379</v>
      </c>
      <c r="M14" s="35">
        <v>864</v>
      </c>
      <c r="N14" s="35">
        <v>546</v>
      </c>
      <c r="O14" s="42" t="s">
        <v>19</v>
      </c>
      <c r="P14" s="42">
        <v>1140</v>
      </c>
      <c r="Q14" s="42" t="s">
        <v>19</v>
      </c>
      <c r="R14" s="42">
        <v>877</v>
      </c>
      <c r="S14" s="42">
        <v>472</v>
      </c>
    </row>
    <row r="15" spans="1:19" ht="13.5">
      <c r="A15" s="31" t="s">
        <v>85</v>
      </c>
      <c r="B15" s="44">
        <v>289</v>
      </c>
      <c r="C15" s="63">
        <v>448.2</v>
      </c>
      <c r="D15" s="43">
        <v>1590</v>
      </c>
      <c r="E15" s="41">
        <v>2113</v>
      </c>
      <c r="F15" s="41">
        <v>1727</v>
      </c>
      <c r="G15" s="41">
        <v>1423</v>
      </c>
      <c r="H15" s="41">
        <v>1077</v>
      </c>
      <c r="I15" s="41" t="s">
        <v>19</v>
      </c>
      <c r="J15" s="35">
        <v>1904</v>
      </c>
      <c r="K15" s="35">
        <v>1619</v>
      </c>
      <c r="L15" s="35">
        <v>1293</v>
      </c>
      <c r="M15" s="35">
        <v>890</v>
      </c>
      <c r="N15" s="35">
        <v>634</v>
      </c>
      <c r="O15" s="42" t="s">
        <v>19</v>
      </c>
      <c r="P15" s="42" t="s">
        <v>19</v>
      </c>
      <c r="Q15" s="42" t="s">
        <v>19</v>
      </c>
      <c r="R15" s="42">
        <v>669</v>
      </c>
      <c r="S15" s="42">
        <v>511</v>
      </c>
    </row>
    <row r="16" spans="1:19" ht="13.5">
      <c r="A16" s="31" t="s">
        <v>86</v>
      </c>
      <c r="B16" s="44">
        <v>343</v>
      </c>
      <c r="C16" s="63">
        <v>445.1</v>
      </c>
      <c r="D16" s="43">
        <v>1714</v>
      </c>
      <c r="E16" s="41">
        <v>2180</v>
      </c>
      <c r="F16" s="41">
        <v>1814</v>
      </c>
      <c r="G16" s="41">
        <v>1471</v>
      </c>
      <c r="H16" s="41">
        <v>1264</v>
      </c>
      <c r="I16" s="41">
        <v>370</v>
      </c>
      <c r="J16" s="35">
        <v>1835</v>
      </c>
      <c r="K16" s="35">
        <v>1701</v>
      </c>
      <c r="L16" s="35">
        <v>1430</v>
      </c>
      <c r="M16" s="35">
        <v>822</v>
      </c>
      <c r="N16" s="35">
        <v>365</v>
      </c>
      <c r="O16" s="42" t="s">
        <v>19</v>
      </c>
      <c r="P16" s="42" t="s">
        <v>19</v>
      </c>
      <c r="Q16" s="42" t="s">
        <v>19</v>
      </c>
      <c r="R16" s="42">
        <v>580</v>
      </c>
      <c r="S16" s="42">
        <v>455</v>
      </c>
    </row>
    <row r="17" spans="1:19" ht="13.5">
      <c r="A17" s="31" t="s">
        <v>87</v>
      </c>
      <c r="B17" s="44">
        <v>283</v>
      </c>
      <c r="C17" s="63">
        <v>446.8</v>
      </c>
      <c r="D17" s="43">
        <v>1736</v>
      </c>
      <c r="E17" s="41">
        <v>2167</v>
      </c>
      <c r="F17" s="41">
        <v>1784</v>
      </c>
      <c r="G17" s="41">
        <v>1448</v>
      </c>
      <c r="H17" s="41">
        <v>1287</v>
      </c>
      <c r="I17" s="41" t="s">
        <v>19</v>
      </c>
      <c r="J17" s="35">
        <v>1788</v>
      </c>
      <c r="K17" s="35">
        <v>1705</v>
      </c>
      <c r="L17" s="35">
        <v>1248</v>
      </c>
      <c r="M17" s="35">
        <v>833</v>
      </c>
      <c r="N17" s="35">
        <v>417</v>
      </c>
      <c r="O17" s="42" t="s">
        <v>19</v>
      </c>
      <c r="P17" s="42" t="s">
        <v>19</v>
      </c>
      <c r="Q17" s="42" t="s">
        <v>19</v>
      </c>
      <c r="R17" s="42">
        <v>593</v>
      </c>
      <c r="S17" s="42">
        <v>386</v>
      </c>
    </row>
    <row r="18" spans="1:19" ht="13.5">
      <c r="A18" s="31" t="s">
        <v>88</v>
      </c>
      <c r="B18" s="44">
        <v>323</v>
      </c>
      <c r="C18" s="63">
        <v>437.6</v>
      </c>
      <c r="D18" s="43">
        <v>1668</v>
      </c>
      <c r="E18" s="41">
        <v>2106</v>
      </c>
      <c r="F18" s="41">
        <v>1777</v>
      </c>
      <c r="G18" s="41">
        <v>1476</v>
      </c>
      <c r="H18" s="41">
        <v>1268</v>
      </c>
      <c r="I18" s="41" t="s">
        <v>19</v>
      </c>
      <c r="J18" s="35">
        <v>1779</v>
      </c>
      <c r="K18" s="35">
        <v>1691</v>
      </c>
      <c r="L18" s="35">
        <v>1423</v>
      </c>
      <c r="M18" s="35">
        <v>882</v>
      </c>
      <c r="N18" s="35">
        <v>684</v>
      </c>
      <c r="O18" s="42" t="s">
        <v>19</v>
      </c>
      <c r="P18" s="42" t="s">
        <v>19</v>
      </c>
      <c r="Q18" s="42" t="s">
        <v>19</v>
      </c>
      <c r="R18" s="42">
        <v>617</v>
      </c>
      <c r="S18" s="42">
        <v>462</v>
      </c>
    </row>
    <row r="19" spans="1:19" ht="13.5">
      <c r="A19" s="31" t="s">
        <v>89</v>
      </c>
      <c r="B19" s="44">
        <v>303</v>
      </c>
      <c r="C19" s="63">
        <v>436.5</v>
      </c>
      <c r="D19" s="43">
        <v>1664</v>
      </c>
      <c r="E19" s="41">
        <v>1998</v>
      </c>
      <c r="F19" s="41">
        <v>1743</v>
      </c>
      <c r="G19" s="41">
        <v>1496</v>
      </c>
      <c r="H19" s="41">
        <v>1321</v>
      </c>
      <c r="I19" s="41" t="s">
        <v>19</v>
      </c>
      <c r="J19" s="35" t="s">
        <v>78</v>
      </c>
      <c r="K19" s="35">
        <v>1646</v>
      </c>
      <c r="L19" s="35">
        <v>1489</v>
      </c>
      <c r="M19" s="35">
        <v>862</v>
      </c>
      <c r="N19" s="35">
        <v>659</v>
      </c>
      <c r="O19" s="42" t="s">
        <v>19</v>
      </c>
      <c r="P19" s="42" t="s">
        <v>19</v>
      </c>
      <c r="Q19" s="42" t="s">
        <v>19</v>
      </c>
      <c r="R19" s="42">
        <v>907</v>
      </c>
      <c r="S19" s="42">
        <v>521</v>
      </c>
    </row>
    <row r="20" spans="1:19" ht="13.5">
      <c r="A20" s="31" t="s">
        <v>90</v>
      </c>
      <c r="B20" s="44">
        <v>462</v>
      </c>
      <c r="C20" s="63">
        <v>448.9</v>
      </c>
      <c r="D20" s="43">
        <v>1759</v>
      </c>
      <c r="E20" s="41">
        <v>2127</v>
      </c>
      <c r="F20" s="41">
        <v>1791</v>
      </c>
      <c r="G20" s="41">
        <v>1530</v>
      </c>
      <c r="H20" s="41">
        <v>1336</v>
      </c>
      <c r="I20" s="41">
        <v>627</v>
      </c>
      <c r="J20" s="35">
        <v>1858</v>
      </c>
      <c r="K20" s="35">
        <v>1703</v>
      </c>
      <c r="L20" s="35">
        <v>1455</v>
      </c>
      <c r="M20" s="35">
        <v>1002</v>
      </c>
      <c r="N20" s="35">
        <v>450</v>
      </c>
      <c r="O20" s="42" t="s">
        <v>19</v>
      </c>
      <c r="P20" s="42">
        <v>1483</v>
      </c>
      <c r="Q20" s="42" t="s">
        <v>19</v>
      </c>
      <c r="R20" s="42">
        <v>763</v>
      </c>
      <c r="S20" s="42" t="s">
        <v>19</v>
      </c>
    </row>
    <row r="21" spans="1:19" ht="13.5">
      <c r="A21" s="31" t="s">
        <v>91</v>
      </c>
      <c r="B21" s="44">
        <v>588</v>
      </c>
      <c r="C21" s="63">
        <v>450.3</v>
      </c>
      <c r="D21" s="43">
        <v>1830</v>
      </c>
      <c r="E21" s="41">
        <v>2246</v>
      </c>
      <c r="F21" s="41">
        <v>1864</v>
      </c>
      <c r="G21" s="41">
        <v>1573</v>
      </c>
      <c r="H21" s="41">
        <v>1405</v>
      </c>
      <c r="I21" s="41">
        <v>554</v>
      </c>
      <c r="J21" s="35">
        <v>2027</v>
      </c>
      <c r="K21" s="35">
        <v>1724</v>
      </c>
      <c r="L21" s="35">
        <v>1545</v>
      </c>
      <c r="M21" s="35">
        <v>927</v>
      </c>
      <c r="N21" s="35">
        <v>437</v>
      </c>
      <c r="O21" s="42" t="s">
        <v>19</v>
      </c>
      <c r="P21" s="42">
        <v>1483</v>
      </c>
      <c r="Q21" s="42" t="s">
        <v>19</v>
      </c>
      <c r="R21" s="42">
        <v>846</v>
      </c>
      <c r="S21" s="42" t="s">
        <v>19</v>
      </c>
    </row>
    <row r="24" spans="1:19" ht="18.75">
      <c r="A24" s="1"/>
      <c r="B24" s="22" t="s">
        <v>42</v>
      </c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1:19" ht="13.5">
      <c r="A26" s="54" t="s">
        <v>0</v>
      </c>
      <c r="B26" s="6"/>
      <c r="C26" s="6"/>
      <c r="D26" s="11"/>
      <c r="E26" s="57" t="s">
        <v>43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1:19" ht="13.5">
      <c r="A27" s="55"/>
      <c r="B27" s="7" t="s">
        <v>22</v>
      </c>
      <c r="C27" s="7" t="s">
        <v>33</v>
      </c>
      <c r="D27" s="12" t="s">
        <v>34</v>
      </c>
      <c r="E27" s="60" t="s">
        <v>1</v>
      </c>
      <c r="F27" s="60"/>
      <c r="G27" s="60"/>
      <c r="H27" s="60"/>
      <c r="I27" s="60"/>
      <c r="J27" s="61" t="s">
        <v>2</v>
      </c>
      <c r="K27" s="61"/>
      <c r="L27" s="61"/>
      <c r="M27" s="61"/>
      <c r="N27" s="61"/>
      <c r="O27" s="62" t="s">
        <v>3</v>
      </c>
      <c r="P27" s="62"/>
      <c r="Q27" s="62"/>
      <c r="R27" s="62"/>
      <c r="S27" s="62"/>
    </row>
    <row r="28" spans="1:19" ht="13.5">
      <c r="A28" s="56"/>
      <c r="B28" s="5" t="s">
        <v>39</v>
      </c>
      <c r="C28" s="5" t="s">
        <v>38</v>
      </c>
      <c r="D28" s="21" t="s">
        <v>37</v>
      </c>
      <c r="E28" s="17" t="s">
        <v>4</v>
      </c>
      <c r="F28" s="17" t="s">
        <v>5</v>
      </c>
      <c r="G28" s="17" t="s">
        <v>6</v>
      </c>
      <c r="H28" s="17" t="s">
        <v>7</v>
      </c>
      <c r="I28" s="17" t="s">
        <v>8</v>
      </c>
      <c r="J28" s="18" t="s">
        <v>9</v>
      </c>
      <c r="K28" s="18" t="s">
        <v>10</v>
      </c>
      <c r="L28" s="18" t="s">
        <v>11</v>
      </c>
      <c r="M28" s="18" t="s">
        <v>12</v>
      </c>
      <c r="N28" s="18" t="s">
        <v>13</v>
      </c>
      <c r="O28" s="19" t="s">
        <v>14</v>
      </c>
      <c r="P28" s="19" t="s">
        <v>15</v>
      </c>
      <c r="Q28" s="19" t="s">
        <v>16</v>
      </c>
      <c r="R28" s="19" t="s">
        <v>17</v>
      </c>
      <c r="S28" s="19" t="s">
        <v>18</v>
      </c>
    </row>
    <row r="29" spans="1:19" ht="13.5">
      <c r="A29" s="31" t="s">
        <v>80</v>
      </c>
      <c r="B29" s="44"/>
      <c r="C29" s="44"/>
      <c r="D29" s="43"/>
      <c r="E29" s="41"/>
      <c r="F29" s="41"/>
      <c r="G29" s="41"/>
      <c r="H29" s="41"/>
      <c r="I29" s="41"/>
      <c r="J29" s="35"/>
      <c r="K29" s="35"/>
      <c r="L29" s="35"/>
      <c r="M29" s="35"/>
      <c r="N29" s="35"/>
      <c r="O29" s="42"/>
      <c r="P29" s="42"/>
      <c r="Q29" s="42"/>
      <c r="R29" s="42"/>
      <c r="S29" s="42"/>
    </row>
    <row r="30" spans="1:19" ht="13.5">
      <c r="A30" s="31" t="s">
        <v>81</v>
      </c>
      <c r="B30" s="44"/>
      <c r="C30" s="44"/>
      <c r="D30" s="43"/>
      <c r="E30" s="41"/>
      <c r="F30" s="41"/>
      <c r="G30" s="41"/>
      <c r="H30" s="41"/>
      <c r="I30" s="41"/>
      <c r="J30" s="35"/>
      <c r="K30" s="35"/>
      <c r="L30" s="35"/>
      <c r="M30" s="35"/>
      <c r="N30" s="35"/>
      <c r="O30" s="42"/>
      <c r="P30" s="42"/>
      <c r="Q30" s="42"/>
      <c r="R30" s="42"/>
      <c r="S30" s="42"/>
    </row>
    <row r="31" spans="1:19" ht="13.5">
      <c r="A31" s="31" t="s">
        <v>82</v>
      </c>
      <c r="B31" s="44"/>
      <c r="C31" s="44"/>
      <c r="D31" s="43"/>
      <c r="E31" s="41"/>
      <c r="F31" s="41"/>
      <c r="G31" s="41"/>
      <c r="H31" s="41"/>
      <c r="I31" s="41"/>
      <c r="J31" s="35"/>
      <c r="K31" s="35"/>
      <c r="L31" s="35"/>
      <c r="M31" s="35"/>
      <c r="N31" s="35"/>
      <c r="O31" s="42"/>
      <c r="P31" s="42"/>
      <c r="Q31" s="42"/>
      <c r="R31" s="42"/>
      <c r="S31" s="42"/>
    </row>
    <row r="32" spans="1:19" ht="13.5">
      <c r="A32" s="31" t="s">
        <v>83</v>
      </c>
      <c r="B32" s="44"/>
      <c r="C32" s="44"/>
      <c r="D32" s="43"/>
      <c r="E32" s="41"/>
      <c r="F32" s="41"/>
      <c r="G32" s="41"/>
      <c r="H32" s="41"/>
      <c r="I32" s="41"/>
      <c r="J32" s="35"/>
      <c r="K32" s="35"/>
      <c r="L32" s="35"/>
      <c r="M32" s="35"/>
      <c r="N32" s="35"/>
      <c r="O32" s="42"/>
      <c r="P32" s="42"/>
      <c r="Q32" s="42"/>
      <c r="R32" s="42"/>
      <c r="S32" s="42"/>
    </row>
    <row r="33" spans="1:19" ht="13.5">
      <c r="A33" s="31" t="s">
        <v>84</v>
      </c>
      <c r="B33" s="44"/>
      <c r="C33" s="44"/>
      <c r="D33" s="43"/>
      <c r="E33" s="41"/>
      <c r="F33" s="41"/>
      <c r="G33" s="41"/>
      <c r="H33" s="41"/>
      <c r="I33" s="41"/>
      <c r="J33" s="35"/>
      <c r="K33" s="35"/>
      <c r="L33" s="35"/>
      <c r="M33" s="35"/>
      <c r="N33" s="35"/>
      <c r="O33" s="42"/>
      <c r="P33" s="42"/>
      <c r="Q33" s="42"/>
      <c r="R33" s="42"/>
      <c r="S33" s="42"/>
    </row>
    <row r="34" spans="1:19" ht="13.5">
      <c r="A34" s="31" t="s">
        <v>85</v>
      </c>
      <c r="B34" s="44"/>
      <c r="C34" s="44"/>
      <c r="D34" s="43"/>
      <c r="E34" s="41"/>
      <c r="F34" s="41"/>
      <c r="G34" s="41"/>
      <c r="H34" s="41"/>
      <c r="I34" s="41"/>
      <c r="J34" s="35"/>
      <c r="K34" s="35"/>
      <c r="L34" s="35"/>
      <c r="M34" s="35"/>
      <c r="N34" s="35"/>
      <c r="O34" s="42"/>
      <c r="P34" s="42"/>
      <c r="Q34" s="42"/>
      <c r="R34" s="42"/>
      <c r="S34" s="42"/>
    </row>
    <row r="35" spans="1:19" ht="13.5">
      <c r="A35" s="31" t="s">
        <v>86</v>
      </c>
      <c r="B35" s="44"/>
      <c r="C35" s="44"/>
      <c r="D35" s="43"/>
      <c r="E35" s="41"/>
      <c r="F35" s="41"/>
      <c r="G35" s="41"/>
      <c r="H35" s="41"/>
      <c r="I35" s="41"/>
      <c r="J35" s="35"/>
      <c r="K35" s="35"/>
      <c r="L35" s="35"/>
      <c r="M35" s="35"/>
      <c r="N35" s="35"/>
      <c r="O35" s="42"/>
      <c r="P35" s="42"/>
      <c r="Q35" s="42"/>
      <c r="R35" s="42"/>
      <c r="S35" s="42"/>
    </row>
    <row r="36" spans="1:19" ht="13.5">
      <c r="A36" s="31" t="s">
        <v>87</v>
      </c>
      <c r="B36" s="44"/>
      <c r="C36" s="44"/>
      <c r="D36" s="43"/>
      <c r="E36" s="41"/>
      <c r="F36" s="41"/>
      <c r="G36" s="41"/>
      <c r="H36" s="41"/>
      <c r="I36" s="41"/>
      <c r="J36" s="35"/>
      <c r="K36" s="35"/>
      <c r="L36" s="35"/>
      <c r="M36" s="35"/>
      <c r="N36" s="35"/>
      <c r="O36" s="42"/>
      <c r="P36" s="42"/>
      <c r="Q36" s="42"/>
      <c r="R36" s="42"/>
      <c r="S36" s="42"/>
    </row>
    <row r="37" spans="1:19" ht="13.5">
      <c r="A37" s="31" t="s">
        <v>88</v>
      </c>
      <c r="B37" s="44"/>
      <c r="C37" s="44"/>
      <c r="D37" s="43"/>
      <c r="E37" s="41"/>
      <c r="F37" s="41"/>
      <c r="G37" s="41"/>
      <c r="H37" s="41"/>
      <c r="I37" s="41"/>
      <c r="J37" s="35"/>
      <c r="K37" s="35"/>
      <c r="L37" s="35"/>
      <c r="M37" s="35"/>
      <c r="N37" s="35"/>
      <c r="O37" s="42"/>
      <c r="P37" s="42"/>
      <c r="Q37" s="42"/>
      <c r="R37" s="42"/>
      <c r="S37" s="42"/>
    </row>
    <row r="38" spans="1:19" ht="13.5">
      <c r="A38" s="31" t="s">
        <v>89</v>
      </c>
      <c r="B38" s="44"/>
      <c r="C38" s="44"/>
      <c r="D38" s="43"/>
      <c r="E38" s="41"/>
      <c r="F38" s="41"/>
      <c r="G38" s="41"/>
      <c r="H38" s="41"/>
      <c r="I38" s="41"/>
      <c r="J38" s="35"/>
      <c r="K38" s="35"/>
      <c r="L38" s="35"/>
      <c r="M38" s="35"/>
      <c r="N38" s="35"/>
      <c r="O38" s="42"/>
      <c r="P38" s="42"/>
      <c r="Q38" s="42"/>
      <c r="R38" s="42"/>
      <c r="S38" s="42"/>
    </row>
    <row r="39" spans="1:19" ht="13.5">
      <c r="A39" s="31" t="s">
        <v>90</v>
      </c>
      <c r="B39" s="44"/>
      <c r="C39" s="44"/>
      <c r="D39" s="43"/>
      <c r="E39" s="41"/>
      <c r="F39" s="41"/>
      <c r="G39" s="41"/>
      <c r="H39" s="41"/>
      <c r="I39" s="41"/>
      <c r="J39" s="35"/>
      <c r="K39" s="35"/>
      <c r="L39" s="35"/>
      <c r="M39" s="35"/>
      <c r="N39" s="35"/>
      <c r="O39" s="42"/>
      <c r="P39" s="42"/>
      <c r="Q39" s="42"/>
      <c r="R39" s="42"/>
      <c r="S39" s="42"/>
    </row>
    <row r="40" spans="1:19" ht="13.5">
      <c r="A40" s="31" t="s">
        <v>91</v>
      </c>
      <c r="B40" s="44"/>
      <c r="C40" s="44"/>
      <c r="D40" s="43"/>
      <c r="E40" s="41"/>
      <c r="F40" s="41"/>
      <c r="G40" s="41"/>
      <c r="H40" s="41"/>
      <c r="I40" s="41"/>
      <c r="J40" s="35"/>
      <c r="K40" s="35"/>
      <c r="L40" s="35"/>
      <c r="M40" s="35"/>
      <c r="N40" s="35"/>
      <c r="O40" s="42"/>
      <c r="P40" s="42"/>
      <c r="Q40" s="42"/>
      <c r="R40" s="42"/>
      <c r="S40" s="42"/>
    </row>
    <row r="42" ht="375" customHeight="1"/>
    <row r="44" ht="11.25" customHeight="1"/>
    <row r="45" spans="1:6" s="51" customFormat="1" ht="11.25" customHeight="1">
      <c r="A45" s="37"/>
      <c r="B45" s="37"/>
      <c r="C45" s="37"/>
      <c r="D45" s="37"/>
      <c r="E45" s="37"/>
      <c r="F45" s="37"/>
    </row>
    <row r="46" spans="1:6" s="51" customFormat="1" ht="14.25" customHeight="1">
      <c r="A46" s="37"/>
      <c r="B46" s="37"/>
      <c r="C46" s="37"/>
      <c r="D46" s="37"/>
      <c r="E46" s="37"/>
      <c r="F46" s="37"/>
    </row>
    <row r="47" spans="1:6" s="51" customFormat="1" ht="0.75" customHeight="1">
      <c r="A47" s="38"/>
      <c r="B47" s="39" t="s">
        <v>44</v>
      </c>
      <c r="C47" s="39" t="s">
        <v>45</v>
      </c>
      <c r="D47" s="39" t="s">
        <v>46</v>
      </c>
      <c r="E47" s="39" t="s">
        <v>47</v>
      </c>
      <c r="F47" s="37"/>
    </row>
    <row r="48" spans="1:6" s="51" customFormat="1" ht="0.75" customHeight="1">
      <c r="A48" s="25" t="s">
        <v>66</v>
      </c>
      <c r="B48" s="52">
        <v>2398</v>
      </c>
      <c r="C48" s="38">
        <v>2014</v>
      </c>
      <c r="D48" s="38">
        <v>1314</v>
      </c>
      <c r="E48" s="38">
        <v>527</v>
      </c>
      <c r="F48" s="37"/>
    </row>
    <row r="49" spans="1:6" s="51" customFormat="1" ht="0.75" customHeight="1">
      <c r="A49" s="25" t="s">
        <v>67</v>
      </c>
      <c r="B49" s="52">
        <v>2322</v>
      </c>
      <c r="C49" s="38">
        <v>1928</v>
      </c>
      <c r="D49" s="38">
        <v>1227</v>
      </c>
      <c r="E49" s="38">
        <v>495</v>
      </c>
      <c r="F49" s="37"/>
    </row>
    <row r="50" spans="1:6" s="51" customFormat="1" ht="0.75" customHeight="1">
      <c r="A50" s="25" t="s">
        <v>68</v>
      </c>
      <c r="B50" s="52">
        <v>2216</v>
      </c>
      <c r="C50" s="38">
        <v>1785</v>
      </c>
      <c r="D50" s="38">
        <v>1200</v>
      </c>
      <c r="E50" s="38">
        <v>523</v>
      </c>
      <c r="F50" s="37"/>
    </row>
    <row r="51" spans="1:6" s="51" customFormat="1" ht="0.75" customHeight="1">
      <c r="A51" s="25" t="s">
        <v>69</v>
      </c>
      <c r="B51" s="52">
        <v>2353</v>
      </c>
      <c r="C51" s="38">
        <v>1937</v>
      </c>
      <c r="D51" s="38">
        <v>1196</v>
      </c>
      <c r="E51" s="38">
        <v>463</v>
      </c>
      <c r="F51" s="37"/>
    </row>
    <row r="52" spans="1:6" s="51" customFormat="1" ht="0.75" customHeight="1">
      <c r="A52" s="25" t="s">
        <v>70</v>
      </c>
      <c r="B52" s="52">
        <v>2154</v>
      </c>
      <c r="C52" s="38">
        <v>1876</v>
      </c>
      <c r="D52" s="38">
        <v>1213</v>
      </c>
      <c r="E52" s="38">
        <v>507</v>
      </c>
      <c r="F52" s="37"/>
    </row>
    <row r="53" spans="1:6" s="51" customFormat="1" ht="0.75" customHeight="1">
      <c r="A53" s="25" t="s">
        <v>71</v>
      </c>
      <c r="B53" s="52">
        <v>2194</v>
      </c>
      <c r="C53" s="38">
        <v>1772</v>
      </c>
      <c r="D53" s="38">
        <v>1172</v>
      </c>
      <c r="E53" s="38">
        <v>630</v>
      </c>
      <c r="F53" s="37"/>
    </row>
    <row r="54" spans="1:6" s="51" customFormat="1" ht="0.75" customHeight="1">
      <c r="A54" s="25" t="s">
        <v>72</v>
      </c>
      <c r="B54" s="52">
        <v>2331</v>
      </c>
      <c r="C54" s="38">
        <v>1868</v>
      </c>
      <c r="D54" s="38">
        <v>1160</v>
      </c>
      <c r="E54" s="38">
        <v>478</v>
      </c>
      <c r="F54" s="37"/>
    </row>
    <row r="55" spans="1:6" s="51" customFormat="1" ht="0.75" customHeight="1">
      <c r="A55" s="25" t="s">
        <v>73</v>
      </c>
      <c r="B55" s="52">
        <v>2434</v>
      </c>
      <c r="C55" s="38">
        <v>1885</v>
      </c>
      <c r="D55" s="38">
        <v>1187</v>
      </c>
      <c r="E55" s="38">
        <v>491</v>
      </c>
      <c r="F55" s="37"/>
    </row>
    <row r="56" spans="1:6" s="51" customFormat="1" ht="0.75" customHeight="1">
      <c r="A56" s="25" t="s">
        <v>74</v>
      </c>
      <c r="B56" s="52">
        <v>2342</v>
      </c>
      <c r="C56" s="38">
        <v>1869</v>
      </c>
      <c r="D56" s="38">
        <v>1132</v>
      </c>
      <c r="E56" s="38">
        <v>499</v>
      </c>
      <c r="F56" s="37"/>
    </row>
    <row r="57" spans="1:6" s="51" customFormat="1" ht="0.75" customHeight="1">
      <c r="A57" s="25" t="s">
        <v>75</v>
      </c>
      <c r="B57" s="53">
        <v>2236</v>
      </c>
      <c r="C57" s="38">
        <v>1847</v>
      </c>
      <c r="D57" s="38">
        <v>1154</v>
      </c>
      <c r="E57" s="38">
        <v>371</v>
      </c>
      <c r="F57" s="37"/>
    </row>
    <row r="58" spans="1:6" s="51" customFormat="1" ht="0.75" customHeight="1">
      <c r="A58" s="25" t="s">
        <v>76</v>
      </c>
      <c r="B58" s="52">
        <v>2129</v>
      </c>
      <c r="C58" s="38">
        <v>1701</v>
      </c>
      <c r="D58" s="38">
        <v>1144</v>
      </c>
      <c r="E58" s="38">
        <v>473</v>
      </c>
      <c r="F58" s="37"/>
    </row>
    <row r="59" spans="1:6" s="51" customFormat="1" ht="0.75" customHeight="1">
      <c r="A59" s="25" t="s">
        <v>77</v>
      </c>
      <c r="B59" s="52">
        <v>2370</v>
      </c>
      <c r="C59" s="38">
        <v>1889</v>
      </c>
      <c r="D59" s="38">
        <v>1250</v>
      </c>
      <c r="E59" s="38">
        <v>517</v>
      </c>
      <c r="F59" s="37"/>
    </row>
    <row r="60" spans="1:6" s="51" customFormat="1" ht="0.75" customHeight="1">
      <c r="A60" s="25" t="s">
        <v>54</v>
      </c>
      <c r="B60" s="40">
        <f>IF(E10=0,NA(),E10)</f>
        <v>2292</v>
      </c>
      <c r="C60" s="40">
        <f>IF(F10=0,NA(),F10)</f>
        <v>1730</v>
      </c>
      <c r="D60" s="40">
        <f>IF('交雑種'!L10=0,NA(),'交雑種'!L10)</f>
        <v>1158</v>
      </c>
      <c r="E60" s="40">
        <f>IF('乳牛'!R10=0,NA(),'乳牛'!R10)</f>
        <v>420</v>
      </c>
      <c r="F60" s="37"/>
    </row>
    <row r="61" spans="1:6" s="51" customFormat="1" ht="0.75" customHeight="1">
      <c r="A61" s="25" t="s">
        <v>55</v>
      </c>
      <c r="B61" s="40">
        <f aca="true" t="shared" si="0" ref="B61:B71">IF(E11=0,NA(),E11)</f>
        <v>2141</v>
      </c>
      <c r="C61" s="40">
        <f aca="true" t="shared" si="1" ref="C61:C71">IF(F11=0,NA(),F11)</f>
        <v>1782</v>
      </c>
      <c r="D61" s="40">
        <f>IF('交雑種'!L11=0,NA(),'交雑種'!L11)</f>
        <v>1026</v>
      </c>
      <c r="E61" s="40">
        <f>IF('乳牛'!R11=0,NA(),'乳牛'!R11)</f>
        <v>399</v>
      </c>
      <c r="F61" s="37"/>
    </row>
    <row r="62" spans="1:6" s="51" customFormat="1" ht="0.75" customHeight="1">
      <c r="A62" s="25" t="s">
        <v>56</v>
      </c>
      <c r="B62" s="40">
        <f t="shared" si="0"/>
        <v>2064</v>
      </c>
      <c r="C62" s="40">
        <f t="shared" si="1"/>
        <v>1726</v>
      </c>
      <c r="D62" s="40">
        <f>IF('交雑種'!L12=0,NA(),'交雑種'!L12)</f>
        <v>1156</v>
      </c>
      <c r="E62" s="40">
        <f>IF('乳牛'!R12=0,NA(),'乳牛'!R12)</f>
        <v>457</v>
      </c>
      <c r="F62" s="37"/>
    </row>
    <row r="63" spans="1:6" s="51" customFormat="1" ht="0.75" customHeight="1">
      <c r="A63" s="25" t="s">
        <v>57</v>
      </c>
      <c r="B63" s="40">
        <f t="shared" si="0"/>
        <v>2167</v>
      </c>
      <c r="C63" s="40">
        <f t="shared" si="1"/>
        <v>1852</v>
      </c>
      <c r="D63" s="40">
        <f>IF('交雑種'!L13=0,NA(),'交雑種'!L13)</f>
        <v>1201</v>
      </c>
      <c r="E63" s="40">
        <f>IF('乳牛'!R13=0,NA(),'乳牛'!R13)</f>
        <v>373</v>
      </c>
      <c r="F63" s="37"/>
    </row>
    <row r="64" spans="1:6" s="51" customFormat="1" ht="0.75" customHeight="1">
      <c r="A64" s="25" t="s">
        <v>58</v>
      </c>
      <c r="B64" s="40">
        <f t="shared" si="0"/>
        <v>2300</v>
      </c>
      <c r="C64" s="40">
        <f t="shared" si="1"/>
        <v>1829</v>
      </c>
      <c r="D64" s="40">
        <f>IF('交雑種'!L14=0,NA(),'交雑種'!L14)</f>
        <v>1209</v>
      </c>
      <c r="E64" s="40">
        <f>IF('乳牛'!R14=0,NA(),'乳牛'!R14)</f>
        <v>446</v>
      </c>
      <c r="F64" s="37"/>
    </row>
    <row r="65" spans="1:6" s="51" customFormat="1" ht="0.75" customHeight="1">
      <c r="A65" s="25" t="s">
        <v>59</v>
      </c>
      <c r="B65" s="40">
        <f t="shared" si="0"/>
        <v>2113</v>
      </c>
      <c r="C65" s="40">
        <f t="shared" si="1"/>
        <v>1727</v>
      </c>
      <c r="D65" s="40">
        <f>IF('交雑種'!L15=0,NA(),'交雑種'!L15)</f>
        <v>1143</v>
      </c>
      <c r="E65" s="40">
        <f>IF('乳牛'!R15=0,NA(),'乳牛'!R15)</f>
        <v>478</v>
      </c>
      <c r="F65" s="37"/>
    </row>
    <row r="66" spans="1:6" s="51" customFormat="1" ht="0.75" customHeight="1">
      <c r="A66" s="25" t="s">
        <v>60</v>
      </c>
      <c r="B66" s="40">
        <f t="shared" si="0"/>
        <v>2180</v>
      </c>
      <c r="C66" s="40">
        <f t="shared" si="1"/>
        <v>1814</v>
      </c>
      <c r="D66" s="40">
        <f>IF('交雑種'!L16=0,NA(),'交雑種'!L16)</f>
        <v>1148</v>
      </c>
      <c r="E66" s="40">
        <f>IF('乳牛'!R16=0,NA(),'乳牛'!R16)</f>
        <v>377</v>
      </c>
      <c r="F66" s="37"/>
    </row>
    <row r="67" spans="1:6" s="51" customFormat="1" ht="0.75" customHeight="1">
      <c r="A67" s="25" t="s">
        <v>61</v>
      </c>
      <c r="B67" s="40">
        <f t="shared" si="0"/>
        <v>2167</v>
      </c>
      <c r="C67" s="40">
        <f t="shared" si="1"/>
        <v>1784</v>
      </c>
      <c r="D67" s="40">
        <f>IF('交雑種'!L17=0,NA(),'交雑種'!L17)</f>
        <v>1183</v>
      </c>
      <c r="E67" s="40">
        <f>IF('乳牛'!R17=0,NA(),'乳牛'!R17)</f>
        <v>405</v>
      </c>
      <c r="F67" s="37"/>
    </row>
    <row r="68" spans="1:6" s="51" customFormat="1" ht="0.75" customHeight="1">
      <c r="A68" s="25" t="s">
        <v>62</v>
      </c>
      <c r="B68" s="40">
        <f t="shared" si="0"/>
        <v>2106</v>
      </c>
      <c r="C68" s="40">
        <f t="shared" si="1"/>
        <v>1777</v>
      </c>
      <c r="D68" s="40">
        <f>IF('交雑種'!L18=0,NA(),'交雑種'!L18)</f>
        <v>1201</v>
      </c>
      <c r="E68" s="40">
        <f>IF('乳牛'!R18=0,NA(),'乳牛'!R18)</f>
        <v>498</v>
      </c>
      <c r="F68" s="37"/>
    </row>
    <row r="69" spans="1:6" s="51" customFormat="1" ht="0.75" customHeight="1">
      <c r="A69" s="25" t="s">
        <v>63</v>
      </c>
      <c r="B69" s="40">
        <f t="shared" si="0"/>
        <v>1998</v>
      </c>
      <c r="C69" s="40">
        <f t="shared" si="1"/>
        <v>1743</v>
      </c>
      <c r="D69" s="40">
        <f>IF('交雑種'!L19=0,NA(),'交雑種'!L19)</f>
        <v>1247</v>
      </c>
      <c r="E69" s="40">
        <f>IF('乳牛'!R19=0,NA(),'乳牛'!R19)</f>
        <v>452</v>
      </c>
      <c r="F69" s="37"/>
    </row>
    <row r="70" spans="1:6" s="51" customFormat="1" ht="0.75" customHeight="1">
      <c r="A70" s="25" t="s">
        <v>64</v>
      </c>
      <c r="B70" s="40">
        <f t="shared" si="0"/>
        <v>2127</v>
      </c>
      <c r="C70" s="40">
        <f t="shared" si="1"/>
        <v>1791</v>
      </c>
      <c r="D70" s="40">
        <f>IF('交雑種'!L20=0,NA(),'交雑種'!L20)</f>
        <v>1217</v>
      </c>
      <c r="E70" s="40">
        <f>IF('乳牛'!R20=0,NA(),'乳牛'!R20)</f>
        <v>417</v>
      </c>
      <c r="F70" s="37"/>
    </row>
    <row r="71" spans="1:6" s="51" customFormat="1" ht="0.75" customHeight="1">
      <c r="A71" s="25" t="s">
        <v>65</v>
      </c>
      <c r="B71" s="40">
        <f t="shared" si="0"/>
        <v>2246</v>
      </c>
      <c r="C71" s="40">
        <f t="shared" si="1"/>
        <v>1864</v>
      </c>
      <c r="D71" s="40">
        <f>IF('交雑種'!L21=0,NA(),'交雑種'!L21)</f>
        <v>1356</v>
      </c>
      <c r="E71" s="40">
        <f>IF('乳牛'!R21=0,NA(),'乳牛'!R21)</f>
        <v>405</v>
      </c>
      <c r="F71" s="37"/>
    </row>
    <row r="72" spans="1:6" s="51" customFormat="1" ht="11.25" customHeight="1">
      <c r="A72" s="37"/>
      <c r="B72" s="37"/>
      <c r="C72" s="37"/>
      <c r="D72" s="37"/>
      <c r="E72" s="37"/>
      <c r="F72" s="37"/>
    </row>
    <row r="73" spans="1:6" ht="11.25" customHeight="1">
      <c r="A73" s="37"/>
      <c r="B73" s="37"/>
      <c r="C73" s="37"/>
      <c r="D73" s="37"/>
      <c r="E73" s="37"/>
      <c r="F73" s="37"/>
    </row>
    <row r="74" spans="1:6" ht="13.5">
      <c r="A74" s="24"/>
      <c r="B74" s="24"/>
      <c r="C74" s="24"/>
      <c r="D74" s="24"/>
      <c r="E74" s="24"/>
      <c r="F74" s="24"/>
    </row>
    <row r="75" spans="1:6" ht="13.5">
      <c r="A75" s="24"/>
      <c r="B75" s="24"/>
      <c r="C75" s="24"/>
      <c r="D75" s="24"/>
      <c r="E75" s="24"/>
      <c r="F75" s="24"/>
    </row>
    <row r="76" spans="1:6" ht="13.5">
      <c r="A76" s="24"/>
      <c r="B76" s="24"/>
      <c r="C76" s="24"/>
      <c r="D76" s="24"/>
      <c r="E76" s="24"/>
      <c r="F76" s="24"/>
    </row>
  </sheetData>
  <sheetProtection sheet="1" objects="1" scenarios="1" formatCells="0"/>
  <mergeCells count="10">
    <mergeCell ref="A26:A28"/>
    <mergeCell ref="E26:S26"/>
    <mergeCell ref="E27:I27"/>
    <mergeCell ref="J27:N27"/>
    <mergeCell ref="O27:S27"/>
    <mergeCell ref="A7:A9"/>
    <mergeCell ref="E7:S7"/>
    <mergeCell ref="E8:I8"/>
    <mergeCell ref="J8:N8"/>
    <mergeCell ref="O8:S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</cols>
  <sheetData>
    <row r="1" spans="1:19" ht="39.75" customHeight="1">
      <c r="A1" s="2"/>
      <c r="B1" s="2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2" t="s">
        <v>20</v>
      </c>
      <c r="B2" s="2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4"/>
      <c r="B3" s="4"/>
      <c r="C3" s="4"/>
      <c r="D3" s="1" t="s">
        <v>21</v>
      </c>
      <c r="E3" s="1"/>
      <c r="F3" s="1" t="s">
        <v>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8.75">
      <c r="A4" s="26" t="s">
        <v>48</v>
      </c>
    </row>
    <row r="5" spans="2:19" ht="18.75">
      <c r="B5" s="22" t="s">
        <v>41</v>
      </c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19" ht="13.5">
      <c r="A7" s="54" t="s">
        <v>0</v>
      </c>
      <c r="B7" s="6"/>
      <c r="C7" s="6"/>
      <c r="D7" s="11"/>
      <c r="E7" s="57" t="s">
        <v>36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1:19" ht="13.5">
      <c r="A8" s="55"/>
      <c r="B8" s="7" t="s">
        <v>22</v>
      </c>
      <c r="C8" s="7" t="s">
        <v>33</v>
      </c>
      <c r="D8" s="12" t="s">
        <v>34</v>
      </c>
      <c r="E8" s="60" t="s">
        <v>1</v>
      </c>
      <c r="F8" s="60"/>
      <c r="G8" s="60"/>
      <c r="H8" s="60"/>
      <c r="I8" s="60"/>
      <c r="J8" s="61" t="s">
        <v>2</v>
      </c>
      <c r="K8" s="61"/>
      <c r="L8" s="61"/>
      <c r="M8" s="61"/>
      <c r="N8" s="61"/>
      <c r="O8" s="62" t="s">
        <v>3</v>
      </c>
      <c r="P8" s="62"/>
      <c r="Q8" s="62"/>
      <c r="R8" s="62"/>
      <c r="S8" s="62"/>
    </row>
    <row r="9" spans="1:19" ht="13.5">
      <c r="A9" s="56"/>
      <c r="B9" s="5" t="s">
        <v>39</v>
      </c>
      <c r="C9" s="5" t="s">
        <v>38</v>
      </c>
      <c r="D9" s="21" t="s">
        <v>37</v>
      </c>
      <c r="E9" s="17" t="s">
        <v>4</v>
      </c>
      <c r="F9" s="17" t="s">
        <v>5</v>
      </c>
      <c r="G9" s="17" t="s">
        <v>6</v>
      </c>
      <c r="H9" s="17" t="s">
        <v>7</v>
      </c>
      <c r="I9" s="17" t="s">
        <v>8</v>
      </c>
      <c r="J9" s="18" t="s">
        <v>9</v>
      </c>
      <c r="K9" s="18" t="s">
        <v>10</v>
      </c>
      <c r="L9" s="18" t="s">
        <v>11</v>
      </c>
      <c r="M9" s="18" t="s">
        <v>12</v>
      </c>
      <c r="N9" s="18" t="s">
        <v>13</v>
      </c>
      <c r="O9" s="19" t="s">
        <v>14</v>
      </c>
      <c r="P9" s="19" t="s">
        <v>15</v>
      </c>
      <c r="Q9" s="19" t="s">
        <v>16</v>
      </c>
      <c r="R9" s="19" t="s">
        <v>17</v>
      </c>
      <c r="S9" s="19" t="s">
        <v>18</v>
      </c>
    </row>
    <row r="10" spans="1:19" ht="13.5">
      <c r="A10" s="31" t="s">
        <v>79</v>
      </c>
      <c r="B10" s="64">
        <v>234</v>
      </c>
      <c r="C10" s="66">
        <v>468</v>
      </c>
      <c r="D10" s="43">
        <v>1021</v>
      </c>
      <c r="E10" s="41">
        <v>1473</v>
      </c>
      <c r="F10" s="41">
        <v>1403</v>
      </c>
      <c r="G10" s="41">
        <v>1193</v>
      </c>
      <c r="H10" s="41">
        <v>936</v>
      </c>
      <c r="I10" s="41" t="s">
        <v>19</v>
      </c>
      <c r="J10" s="35">
        <v>1653</v>
      </c>
      <c r="K10" s="35">
        <v>1348</v>
      </c>
      <c r="L10" s="35">
        <v>1158</v>
      </c>
      <c r="M10" s="35">
        <v>879</v>
      </c>
      <c r="N10" s="35">
        <v>211</v>
      </c>
      <c r="O10" s="42" t="s">
        <v>19</v>
      </c>
      <c r="P10" s="42" t="s">
        <v>19</v>
      </c>
      <c r="Q10" s="42">
        <v>1077</v>
      </c>
      <c r="R10" s="42">
        <v>750</v>
      </c>
      <c r="S10" s="42">
        <v>264</v>
      </c>
    </row>
    <row r="11" spans="1:19" ht="13.5">
      <c r="A11" s="31" t="s">
        <v>81</v>
      </c>
      <c r="B11" s="64">
        <v>234</v>
      </c>
      <c r="C11" s="64">
        <v>460.1</v>
      </c>
      <c r="D11" s="65">
        <v>1025</v>
      </c>
      <c r="E11" s="41">
        <v>1708</v>
      </c>
      <c r="F11" s="41">
        <v>1334</v>
      </c>
      <c r="G11" s="41">
        <v>1194</v>
      </c>
      <c r="H11" s="41">
        <v>925</v>
      </c>
      <c r="I11" s="41" t="s">
        <v>19</v>
      </c>
      <c r="J11" s="35" t="s">
        <v>19</v>
      </c>
      <c r="K11" s="35" t="s">
        <v>19</v>
      </c>
      <c r="L11" s="35">
        <v>1026</v>
      </c>
      <c r="M11" s="35">
        <v>793</v>
      </c>
      <c r="N11" s="35">
        <v>314</v>
      </c>
      <c r="O11" s="42" t="s">
        <v>19</v>
      </c>
      <c r="P11" s="42">
        <v>1326</v>
      </c>
      <c r="Q11" s="42">
        <v>1232</v>
      </c>
      <c r="R11" s="42">
        <v>1039</v>
      </c>
      <c r="S11" s="42">
        <v>496</v>
      </c>
    </row>
    <row r="12" spans="1:19" ht="13.5">
      <c r="A12" s="31" t="s">
        <v>82</v>
      </c>
      <c r="B12" s="64">
        <v>225</v>
      </c>
      <c r="C12" s="64">
        <v>461.8</v>
      </c>
      <c r="D12" s="65">
        <v>1042</v>
      </c>
      <c r="E12" s="41" t="s">
        <v>19</v>
      </c>
      <c r="F12" s="41">
        <v>1406</v>
      </c>
      <c r="G12" s="41">
        <v>1186</v>
      </c>
      <c r="H12" s="41">
        <v>966</v>
      </c>
      <c r="I12" s="41" t="s">
        <v>19</v>
      </c>
      <c r="J12" s="35" t="s">
        <v>19</v>
      </c>
      <c r="K12" s="35">
        <v>1293</v>
      </c>
      <c r="L12" s="35">
        <v>1156</v>
      </c>
      <c r="M12" s="35">
        <v>942</v>
      </c>
      <c r="N12" s="35" t="s">
        <v>19</v>
      </c>
      <c r="O12" s="42" t="s">
        <v>19</v>
      </c>
      <c r="P12" s="42">
        <v>1263</v>
      </c>
      <c r="Q12" s="42">
        <v>1084</v>
      </c>
      <c r="R12" s="42">
        <v>820</v>
      </c>
      <c r="S12" s="42">
        <v>358</v>
      </c>
    </row>
    <row r="13" spans="1:19" ht="13.5">
      <c r="A13" s="31" t="s">
        <v>83</v>
      </c>
      <c r="B13" s="64">
        <v>275</v>
      </c>
      <c r="C13" s="64">
        <v>461.6</v>
      </c>
      <c r="D13" s="65">
        <v>1124</v>
      </c>
      <c r="E13" s="41">
        <v>1576</v>
      </c>
      <c r="F13" s="41">
        <v>1368</v>
      </c>
      <c r="G13" s="41">
        <v>1225</v>
      </c>
      <c r="H13" s="41">
        <v>1022</v>
      </c>
      <c r="I13" s="41" t="s">
        <v>19</v>
      </c>
      <c r="J13" s="35" t="s">
        <v>19</v>
      </c>
      <c r="K13" s="35">
        <v>1345</v>
      </c>
      <c r="L13" s="35">
        <v>1201</v>
      </c>
      <c r="M13" s="35">
        <v>1033</v>
      </c>
      <c r="N13" s="35">
        <v>630</v>
      </c>
      <c r="O13" s="42" t="s">
        <v>19</v>
      </c>
      <c r="P13" s="42" t="s">
        <v>19</v>
      </c>
      <c r="Q13" s="42">
        <v>1163</v>
      </c>
      <c r="R13" s="42">
        <v>937</v>
      </c>
      <c r="S13" s="42">
        <v>384</v>
      </c>
    </row>
    <row r="14" spans="1:19" ht="13.5">
      <c r="A14" s="31" t="s">
        <v>84</v>
      </c>
      <c r="B14" s="64">
        <v>200</v>
      </c>
      <c r="C14" s="64">
        <v>480.9</v>
      </c>
      <c r="D14" s="65">
        <v>1125</v>
      </c>
      <c r="E14" s="41">
        <v>1679</v>
      </c>
      <c r="F14" s="41">
        <v>1386</v>
      </c>
      <c r="G14" s="41">
        <v>1217</v>
      </c>
      <c r="H14" s="41">
        <v>1063</v>
      </c>
      <c r="I14" s="41" t="s">
        <v>19</v>
      </c>
      <c r="J14" s="35">
        <v>1719</v>
      </c>
      <c r="K14" s="35">
        <v>1344</v>
      </c>
      <c r="L14" s="35">
        <v>1209</v>
      </c>
      <c r="M14" s="35">
        <v>1021</v>
      </c>
      <c r="N14" s="35" t="s">
        <v>19</v>
      </c>
      <c r="O14" s="42" t="s">
        <v>19</v>
      </c>
      <c r="P14" s="42" t="s">
        <v>19</v>
      </c>
      <c r="Q14" s="42">
        <v>1105</v>
      </c>
      <c r="R14" s="42">
        <v>844</v>
      </c>
      <c r="S14" s="42">
        <v>187</v>
      </c>
    </row>
    <row r="15" spans="1:19" ht="13.5">
      <c r="A15" s="31" t="s">
        <v>85</v>
      </c>
      <c r="B15" s="64">
        <v>197</v>
      </c>
      <c r="C15" s="64">
        <v>478.6</v>
      </c>
      <c r="D15" s="65">
        <v>1075</v>
      </c>
      <c r="E15" s="41">
        <v>1466</v>
      </c>
      <c r="F15" s="41">
        <v>1315</v>
      </c>
      <c r="G15" s="41">
        <v>1164</v>
      </c>
      <c r="H15" s="41">
        <v>1031</v>
      </c>
      <c r="I15" s="41" t="s">
        <v>19</v>
      </c>
      <c r="J15" s="35">
        <v>1368</v>
      </c>
      <c r="K15" s="35">
        <v>1270</v>
      </c>
      <c r="L15" s="35">
        <v>1143</v>
      </c>
      <c r="M15" s="35">
        <v>957</v>
      </c>
      <c r="N15" s="35" t="s">
        <v>19</v>
      </c>
      <c r="O15" s="42" t="s">
        <v>19</v>
      </c>
      <c r="P15" s="42" t="s">
        <v>19</v>
      </c>
      <c r="Q15" s="42">
        <v>1069</v>
      </c>
      <c r="R15" s="42">
        <v>885</v>
      </c>
      <c r="S15" s="42">
        <v>388</v>
      </c>
    </row>
    <row r="16" spans="1:19" ht="13.5">
      <c r="A16" s="31" t="s">
        <v>86</v>
      </c>
      <c r="B16" s="64">
        <v>269</v>
      </c>
      <c r="C16" s="64">
        <v>456.8</v>
      </c>
      <c r="D16" s="65">
        <v>1053</v>
      </c>
      <c r="E16" s="41">
        <v>1562</v>
      </c>
      <c r="F16" s="41">
        <v>1279</v>
      </c>
      <c r="G16" s="41">
        <v>1161</v>
      </c>
      <c r="H16" s="41">
        <v>994</v>
      </c>
      <c r="I16" s="41" t="s">
        <v>19</v>
      </c>
      <c r="J16" s="35" t="s">
        <v>19</v>
      </c>
      <c r="K16" s="35">
        <v>1282</v>
      </c>
      <c r="L16" s="35">
        <v>1148</v>
      </c>
      <c r="M16" s="35">
        <v>914</v>
      </c>
      <c r="N16" s="35" t="s">
        <v>19</v>
      </c>
      <c r="O16" s="42" t="s">
        <v>19</v>
      </c>
      <c r="P16" s="42" t="s">
        <v>19</v>
      </c>
      <c r="Q16" s="42">
        <v>1038</v>
      </c>
      <c r="R16" s="42">
        <v>764</v>
      </c>
      <c r="S16" s="42">
        <v>434</v>
      </c>
    </row>
    <row r="17" spans="1:19" ht="13.5">
      <c r="A17" s="31" t="s">
        <v>87</v>
      </c>
      <c r="B17" s="64">
        <v>201</v>
      </c>
      <c r="C17" s="64">
        <v>471.2</v>
      </c>
      <c r="D17" s="65">
        <v>1086</v>
      </c>
      <c r="E17" s="41">
        <v>1622</v>
      </c>
      <c r="F17" s="41">
        <v>1358</v>
      </c>
      <c r="G17" s="41">
        <v>1152</v>
      </c>
      <c r="H17" s="41">
        <v>979</v>
      </c>
      <c r="I17" s="41" t="s">
        <v>19</v>
      </c>
      <c r="J17" s="35" t="s">
        <v>19</v>
      </c>
      <c r="K17" s="35">
        <v>1342</v>
      </c>
      <c r="L17" s="35">
        <v>1183</v>
      </c>
      <c r="M17" s="35">
        <v>956</v>
      </c>
      <c r="N17" s="35" t="s">
        <v>19</v>
      </c>
      <c r="O17" s="42" t="s">
        <v>19</v>
      </c>
      <c r="P17" s="42" t="s">
        <v>19</v>
      </c>
      <c r="Q17" s="42">
        <v>1021</v>
      </c>
      <c r="R17" s="42">
        <v>805</v>
      </c>
      <c r="S17" s="42">
        <v>294</v>
      </c>
    </row>
    <row r="18" spans="1:19" ht="13.5">
      <c r="A18" s="31" t="s">
        <v>88</v>
      </c>
      <c r="B18" s="64">
        <v>237</v>
      </c>
      <c r="C18" s="64">
        <v>464.3</v>
      </c>
      <c r="D18" s="65">
        <v>1154</v>
      </c>
      <c r="E18" s="41">
        <v>1635</v>
      </c>
      <c r="F18" s="41">
        <v>1399</v>
      </c>
      <c r="G18" s="41">
        <v>1227</v>
      </c>
      <c r="H18" s="41">
        <v>1032</v>
      </c>
      <c r="I18" s="41" t="s">
        <v>19</v>
      </c>
      <c r="J18" s="35">
        <v>1566</v>
      </c>
      <c r="K18" s="35">
        <v>1375</v>
      </c>
      <c r="L18" s="35">
        <v>1201</v>
      </c>
      <c r="M18" s="35">
        <v>1053</v>
      </c>
      <c r="N18" s="35" t="s">
        <v>19</v>
      </c>
      <c r="O18" s="42" t="s">
        <v>19</v>
      </c>
      <c r="P18" s="42" t="s">
        <v>19</v>
      </c>
      <c r="Q18" s="42">
        <v>1077</v>
      </c>
      <c r="R18" s="42">
        <v>974</v>
      </c>
      <c r="S18" s="42">
        <v>367</v>
      </c>
    </row>
    <row r="19" spans="1:19" ht="13.5">
      <c r="A19" s="31" t="s">
        <v>89</v>
      </c>
      <c r="B19" s="64">
        <v>216</v>
      </c>
      <c r="C19" s="64">
        <v>460.2</v>
      </c>
      <c r="D19" s="65">
        <v>1182</v>
      </c>
      <c r="E19" s="41">
        <v>1553</v>
      </c>
      <c r="F19" s="41">
        <v>1393</v>
      </c>
      <c r="G19" s="41">
        <v>1276</v>
      </c>
      <c r="H19" s="41">
        <v>1167</v>
      </c>
      <c r="I19" s="41" t="s">
        <v>19</v>
      </c>
      <c r="J19" s="35">
        <v>1521</v>
      </c>
      <c r="K19" s="35">
        <v>1359</v>
      </c>
      <c r="L19" s="35">
        <v>1247</v>
      </c>
      <c r="M19" s="35">
        <v>1110</v>
      </c>
      <c r="N19" s="35" t="s">
        <v>19</v>
      </c>
      <c r="O19" s="42" t="s">
        <v>19</v>
      </c>
      <c r="P19" s="42" t="s">
        <v>19</v>
      </c>
      <c r="Q19" s="42">
        <v>1237</v>
      </c>
      <c r="R19" s="42">
        <v>1023</v>
      </c>
      <c r="S19" s="42" t="s">
        <v>92</v>
      </c>
    </row>
    <row r="20" spans="1:19" ht="13.5">
      <c r="A20" s="31" t="s">
        <v>90</v>
      </c>
      <c r="B20" s="64">
        <v>262</v>
      </c>
      <c r="C20" s="64">
        <v>469.5</v>
      </c>
      <c r="D20" s="65">
        <v>1180</v>
      </c>
      <c r="E20" s="41" t="s">
        <v>19</v>
      </c>
      <c r="F20" s="41">
        <v>1392</v>
      </c>
      <c r="G20" s="41">
        <v>1243</v>
      </c>
      <c r="H20" s="41">
        <v>1131</v>
      </c>
      <c r="I20" s="41" t="s">
        <v>19</v>
      </c>
      <c r="J20" s="35">
        <v>1511</v>
      </c>
      <c r="K20" s="35">
        <v>1403</v>
      </c>
      <c r="L20" s="35">
        <v>1217</v>
      </c>
      <c r="M20" s="35">
        <v>1102</v>
      </c>
      <c r="N20" s="35" t="s">
        <v>19</v>
      </c>
      <c r="O20" s="42" t="s">
        <v>19</v>
      </c>
      <c r="P20" s="42" t="s">
        <v>19</v>
      </c>
      <c r="Q20" s="42">
        <v>1125</v>
      </c>
      <c r="R20" s="42">
        <v>1015</v>
      </c>
      <c r="S20" s="42">
        <v>578</v>
      </c>
    </row>
    <row r="21" spans="1:19" ht="13.5">
      <c r="A21" s="31" t="s">
        <v>91</v>
      </c>
      <c r="B21" s="64">
        <v>284</v>
      </c>
      <c r="C21" s="64">
        <v>477.7</v>
      </c>
      <c r="D21" s="65">
        <v>1290</v>
      </c>
      <c r="E21" s="41">
        <v>1661</v>
      </c>
      <c r="F21" s="41">
        <v>1536</v>
      </c>
      <c r="G21" s="41">
        <v>1373</v>
      </c>
      <c r="H21" s="41">
        <v>1208</v>
      </c>
      <c r="I21" s="41" t="s">
        <v>19</v>
      </c>
      <c r="J21" s="35">
        <v>1690</v>
      </c>
      <c r="K21" s="35">
        <v>1414</v>
      </c>
      <c r="L21" s="35">
        <v>1356</v>
      </c>
      <c r="M21" s="35">
        <v>1191</v>
      </c>
      <c r="N21" s="35">
        <v>525</v>
      </c>
      <c r="O21" s="42" t="s">
        <v>19</v>
      </c>
      <c r="P21" s="42" t="s">
        <v>19</v>
      </c>
      <c r="Q21" s="42">
        <v>1286</v>
      </c>
      <c r="R21" s="42">
        <v>1096</v>
      </c>
      <c r="S21" s="42">
        <v>533</v>
      </c>
    </row>
    <row r="24" spans="1:19" ht="18.75">
      <c r="A24" s="1"/>
      <c r="B24" s="22" t="s">
        <v>42</v>
      </c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1:19" ht="13.5">
      <c r="A26" s="54" t="s">
        <v>0</v>
      </c>
      <c r="B26" s="6"/>
      <c r="C26" s="6"/>
      <c r="D26" s="11"/>
      <c r="E26" s="57" t="s">
        <v>43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1:19" ht="13.5">
      <c r="A27" s="55"/>
      <c r="B27" s="7" t="s">
        <v>22</v>
      </c>
      <c r="C27" s="7" t="s">
        <v>33</v>
      </c>
      <c r="D27" s="12" t="s">
        <v>34</v>
      </c>
      <c r="E27" s="60" t="s">
        <v>1</v>
      </c>
      <c r="F27" s="60"/>
      <c r="G27" s="60"/>
      <c r="H27" s="60"/>
      <c r="I27" s="60"/>
      <c r="J27" s="61" t="s">
        <v>2</v>
      </c>
      <c r="K27" s="61"/>
      <c r="L27" s="61"/>
      <c r="M27" s="61"/>
      <c r="N27" s="61"/>
      <c r="O27" s="62" t="s">
        <v>3</v>
      </c>
      <c r="P27" s="62"/>
      <c r="Q27" s="62"/>
      <c r="R27" s="62"/>
      <c r="S27" s="62"/>
    </row>
    <row r="28" spans="1:19" ht="13.5">
      <c r="A28" s="56"/>
      <c r="B28" s="5" t="s">
        <v>39</v>
      </c>
      <c r="C28" s="5" t="s">
        <v>38</v>
      </c>
      <c r="D28" s="21" t="s">
        <v>37</v>
      </c>
      <c r="E28" s="17" t="s">
        <v>4</v>
      </c>
      <c r="F28" s="17" t="s">
        <v>5</v>
      </c>
      <c r="G28" s="17" t="s">
        <v>6</v>
      </c>
      <c r="H28" s="17" t="s">
        <v>7</v>
      </c>
      <c r="I28" s="17" t="s">
        <v>8</v>
      </c>
      <c r="J28" s="18" t="s">
        <v>9</v>
      </c>
      <c r="K28" s="18" t="s">
        <v>10</v>
      </c>
      <c r="L28" s="18" t="s">
        <v>11</v>
      </c>
      <c r="M28" s="18" t="s">
        <v>12</v>
      </c>
      <c r="N28" s="18" t="s">
        <v>13</v>
      </c>
      <c r="O28" s="19" t="s">
        <v>14</v>
      </c>
      <c r="P28" s="19" t="s">
        <v>15</v>
      </c>
      <c r="Q28" s="19" t="s">
        <v>16</v>
      </c>
      <c r="R28" s="19" t="s">
        <v>17</v>
      </c>
      <c r="S28" s="19" t="s">
        <v>18</v>
      </c>
    </row>
    <row r="29" spans="1:19" ht="13.5">
      <c r="A29" s="31" t="s">
        <v>79</v>
      </c>
      <c r="B29" s="32"/>
      <c r="C29" s="32"/>
      <c r="D29" s="33"/>
      <c r="E29" s="41"/>
      <c r="F29" s="41"/>
      <c r="G29" s="41"/>
      <c r="H29" s="41"/>
      <c r="I29" s="41"/>
      <c r="J29" s="35"/>
      <c r="K29" s="35"/>
      <c r="L29" s="35"/>
      <c r="M29" s="35"/>
      <c r="N29" s="35"/>
      <c r="O29" s="42"/>
      <c r="P29" s="42"/>
      <c r="Q29" s="42"/>
      <c r="R29" s="42"/>
      <c r="S29" s="42"/>
    </row>
    <row r="30" spans="1:19" ht="13.5">
      <c r="A30" s="31" t="s">
        <v>81</v>
      </c>
      <c r="B30" s="32"/>
      <c r="C30" s="32"/>
      <c r="D30" s="34"/>
      <c r="E30" s="41"/>
      <c r="F30" s="41"/>
      <c r="G30" s="41"/>
      <c r="H30" s="41"/>
      <c r="I30" s="41"/>
      <c r="J30" s="35"/>
      <c r="K30" s="35"/>
      <c r="L30" s="35"/>
      <c r="M30" s="35"/>
      <c r="N30" s="35"/>
      <c r="O30" s="42"/>
      <c r="P30" s="42"/>
      <c r="Q30" s="42"/>
      <c r="R30" s="42"/>
      <c r="S30" s="42"/>
    </row>
    <row r="31" spans="1:19" ht="13.5">
      <c r="A31" s="31" t="s">
        <v>82</v>
      </c>
      <c r="B31" s="32"/>
      <c r="C31" s="32"/>
      <c r="D31" s="34"/>
      <c r="E31" s="41"/>
      <c r="F31" s="41"/>
      <c r="G31" s="41"/>
      <c r="H31" s="41"/>
      <c r="I31" s="41"/>
      <c r="J31" s="35"/>
      <c r="K31" s="35"/>
      <c r="L31" s="35"/>
      <c r="M31" s="35"/>
      <c r="N31" s="35"/>
      <c r="O31" s="42"/>
      <c r="P31" s="42"/>
      <c r="Q31" s="42"/>
      <c r="R31" s="42"/>
      <c r="S31" s="42"/>
    </row>
    <row r="32" spans="1:19" ht="13.5">
      <c r="A32" s="31" t="s">
        <v>83</v>
      </c>
      <c r="B32" s="32"/>
      <c r="C32" s="32"/>
      <c r="D32" s="34"/>
      <c r="E32" s="41"/>
      <c r="F32" s="41"/>
      <c r="G32" s="41"/>
      <c r="H32" s="41"/>
      <c r="I32" s="41"/>
      <c r="J32" s="35"/>
      <c r="K32" s="35"/>
      <c r="L32" s="35"/>
      <c r="M32" s="35"/>
      <c r="N32" s="35"/>
      <c r="O32" s="42"/>
      <c r="P32" s="42"/>
      <c r="Q32" s="42"/>
      <c r="R32" s="42"/>
      <c r="S32" s="42"/>
    </row>
    <row r="33" spans="1:19" ht="13.5">
      <c r="A33" s="31" t="s">
        <v>84</v>
      </c>
      <c r="B33" s="32"/>
      <c r="C33" s="32"/>
      <c r="D33" s="34"/>
      <c r="E33" s="41"/>
      <c r="F33" s="41"/>
      <c r="G33" s="41"/>
      <c r="H33" s="41"/>
      <c r="I33" s="41"/>
      <c r="J33" s="35"/>
      <c r="K33" s="35"/>
      <c r="L33" s="35"/>
      <c r="M33" s="35"/>
      <c r="N33" s="35"/>
      <c r="O33" s="42"/>
      <c r="P33" s="42"/>
      <c r="Q33" s="42"/>
      <c r="R33" s="42"/>
      <c r="S33" s="42"/>
    </row>
    <row r="34" spans="1:19" ht="13.5">
      <c r="A34" s="31" t="s">
        <v>85</v>
      </c>
      <c r="B34" s="32"/>
      <c r="C34" s="32"/>
      <c r="D34" s="34"/>
      <c r="E34" s="41"/>
      <c r="F34" s="41"/>
      <c r="G34" s="41"/>
      <c r="H34" s="41"/>
      <c r="I34" s="41"/>
      <c r="J34" s="35"/>
      <c r="K34" s="35"/>
      <c r="L34" s="35"/>
      <c r="M34" s="35"/>
      <c r="N34" s="35"/>
      <c r="O34" s="42"/>
      <c r="P34" s="42"/>
      <c r="Q34" s="42"/>
      <c r="R34" s="42"/>
      <c r="S34" s="42"/>
    </row>
    <row r="35" spans="1:19" ht="13.5">
      <c r="A35" s="31" t="s">
        <v>86</v>
      </c>
      <c r="B35" s="32"/>
      <c r="C35" s="32"/>
      <c r="D35" s="34"/>
      <c r="E35" s="41"/>
      <c r="F35" s="41"/>
      <c r="G35" s="41"/>
      <c r="H35" s="41"/>
      <c r="I35" s="41"/>
      <c r="J35" s="35"/>
      <c r="K35" s="35"/>
      <c r="L35" s="35"/>
      <c r="M35" s="35"/>
      <c r="N35" s="35"/>
      <c r="O35" s="42"/>
      <c r="P35" s="42"/>
      <c r="Q35" s="42"/>
      <c r="R35" s="42"/>
      <c r="S35" s="42"/>
    </row>
    <row r="36" spans="1:19" ht="13.5">
      <c r="A36" s="31" t="s">
        <v>87</v>
      </c>
      <c r="B36" s="32"/>
      <c r="C36" s="32"/>
      <c r="D36" s="34"/>
      <c r="E36" s="41"/>
      <c r="F36" s="41"/>
      <c r="G36" s="41"/>
      <c r="H36" s="41"/>
      <c r="I36" s="41"/>
      <c r="J36" s="35"/>
      <c r="K36" s="35"/>
      <c r="L36" s="35"/>
      <c r="M36" s="35"/>
      <c r="N36" s="35"/>
      <c r="O36" s="42"/>
      <c r="P36" s="42"/>
      <c r="Q36" s="42"/>
      <c r="R36" s="42"/>
      <c r="S36" s="42"/>
    </row>
    <row r="37" spans="1:19" ht="13.5">
      <c r="A37" s="31" t="s">
        <v>88</v>
      </c>
      <c r="B37" s="32"/>
      <c r="C37" s="32"/>
      <c r="D37" s="34"/>
      <c r="E37" s="41"/>
      <c r="F37" s="41"/>
      <c r="G37" s="41"/>
      <c r="H37" s="41"/>
      <c r="I37" s="41"/>
      <c r="J37" s="35"/>
      <c r="K37" s="35"/>
      <c r="L37" s="35"/>
      <c r="M37" s="35"/>
      <c r="N37" s="35"/>
      <c r="O37" s="42"/>
      <c r="P37" s="42"/>
      <c r="Q37" s="42"/>
      <c r="R37" s="42"/>
      <c r="S37" s="42"/>
    </row>
    <row r="38" spans="1:19" ht="13.5">
      <c r="A38" s="31" t="s">
        <v>89</v>
      </c>
      <c r="B38" s="32"/>
      <c r="C38" s="32"/>
      <c r="D38" s="34"/>
      <c r="E38" s="41"/>
      <c r="F38" s="41"/>
      <c r="G38" s="41"/>
      <c r="H38" s="41"/>
      <c r="I38" s="41"/>
      <c r="J38" s="35"/>
      <c r="K38" s="35"/>
      <c r="L38" s="35"/>
      <c r="M38" s="35"/>
      <c r="N38" s="35"/>
      <c r="O38" s="42"/>
      <c r="P38" s="42"/>
      <c r="Q38" s="42"/>
      <c r="R38" s="42"/>
      <c r="S38" s="42"/>
    </row>
    <row r="39" spans="1:19" ht="13.5">
      <c r="A39" s="31" t="s">
        <v>90</v>
      </c>
      <c r="B39" s="32"/>
      <c r="C39" s="32"/>
      <c r="D39" s="34"/>
      <c r="E39" s="41"/>
      <c r="F39" s="41"/>
      <c r="G39" s="41"/>
      <c r="H39" s="41"/>
      <c r="I39" s="41"/>
      <c r="J39" s="35"/>
      <c r="K39" s="35"/>
      <c r="L39" s="35"/>
      <c r="M39" s="35"/>
      <c r="N39" s="35"/>
      <c r="O39" s="42"/>
      <c r="P39" s="42"/>
      <c r="Q39" s="42"/>
      <c r="R39" s="42"/>
      <c r="S39" s="42"/>
    </row>
    <row r="40" spans="1:19" ht="13.5">
      <c r="A40" s="31" t="s">
        <v>91</v>
      </c>
      <c r="B40" s="32"/>
      <c r="C40" s="32"/>
      <c r="D40" s="34"/>
      <c r="E40" s="41"/>
      <c r="F40" s="41"/>
      <c r="G40" s="41"/>
      <c r="H40" s="41"/>
      <c r="I40" s="41"/>
      <c r="J40" s="35"/>
      <c r="K40" s="35"/>
      <c r="L40" s="35"/>
      <c r="M40" s="35"/>
      <c r="N40" s="35"/>
      <c r="O40" s="42"/>
      <c r="P40" s="42"/>
      <c r="Q40" s="42"/>
      <c r="R40" s="42"/>
      <c r="S40" s="42"/>
    </row>
    <row r="42" ht="375" customHeight="1"/>
  </sheetData>
  <sheetProtection sheet="1" objects="1" scenarios="1" formatCells="0"/>
  <mergeCells count="10">
    <mergeCell ref="A7:A9"/>
    <mergeCell ref="E7:S7"/>
    <mergeCell ref="E8:I8"/>
    <mergeCell ref="J8:N8"/>
    <mergeCell ref="O8:S8"/>
    <mergeCell ref="A26:A28"/>
    <mergeCell ref="E26:S26"/>
    <mergeCell ref="E27:I27"/>
    <mergeCell ref="J27:N27"/>
    <mergeCell ref="O27:S2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</cols>
  <sheetData>
    <row r="1" spans="1:19" ht="39.75" customHeight="1">
      <c r="A1" s="2"/>
      <c r="B1" s="2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2" t="s">
        <v>20</v>
      </c>
      <c r="B2" s="2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4"/>
      <c r="B3" s="4"/>
      <c r="C3" s="4"/>
      <c r="D3" s="1" t="s">
        <v>21</v>
      </c>
      <c r="E3" s="1"/>
      <c r="F3" s="1"/>
      <c r="G3" s="1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8.75">
      <c r="A4" s="28" t="s">
        <v>49</v>
      </c>
    </row>
    <row r="5" spans="2:19" ht="18.75">
      <c r="B5" s="22" t="s">
        <v>41</v>
      </c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19" ht="13.5">
      <c r="A7" s="54" t="s">
        <v>0</v>
      </c>
      <c r="B7" s="6"/>
      <c r="C7" s="6"/>
      <c r="D7" s="11"/>
      <c r="E7" s="57" t="s">
        <v>36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1:19" ht="13.5">
      <c r="A8" s="55"/>
      <c r="B8" s="7" t="s">
        <v>22</v>
      </c>
      <c r="C8" s="7" t="s">
        <v>33</v>
      </c>
      <c r="D8" s="12" t="s">
        <v>34</v>
      </c>
      <c r="E8" s="60" t="s">
        <v>1</v>
      </c>
      <c r="F8" s="60"/>
      <c r="G8" s="60"/>
      <c r="H8" s="60"/>
      <c r="I8" s="60"/>
      <c r="J8" s="61" t="s">
        <v>2</v>
      </c>
      <c r="K8" s="61"/>
      <c r="L8" s="61"/>
      <c r="M8" s="61"/>
      <c r="N8" s="61"/>
      <c r="O8" s="62" t="s">
        <v>3</v>
      </c>
      <c r="P8" s="62"/>
      <c r="Q8" s="62"/>
      <c r="R8" s="62"/>
      <c r="S8" s="62"/>
    </row>
    <row r="9" spans="1:19" ht="13.5">
      <c r="A9" s="56"/>
      <c r="B9" s="5" t="s">
        <v>39</v>
      </c>
      <c r="C9" s="5" t="s">
        <v>38</v>
      </c>
      <c r="D9" s="21" t="s">
        <v>37</v>
      </c>
      <c r="E9" s="17" t="s">
        <v>4</v>
      </c>
      <c r="F9" s="17" t="s">
        <v>5</v>
      </c>
      <c r="G9" s="17" t="s">
        <v>6</v>
      </c>
      <c r="H9" s="17" t="s">
        <v>7</v>
      </c>
      <c r="I9" s="17" t="s">
        <v>8</v>
      </c>
      <c r="J9" s="18" t="s">
        <v>9</v>
      </c>
      <c r="K9" s="18" t="s">
        <v>10</v>
      </c>
      <c r="L9" s="18" t="s">
        <v>11</v>
      </c>
      <c r="M9" s="18" t="s">
        <v>12</v>
      </c>
      <c r="N9" s="18" t="s">
        <v>13</v>
      </c>
      <c r="O9" s="19" t="s">
        <v>14</v>
      </c>
      <c r="P9" s="19" t="s">
        <v>15</v>
      </c>
      <c r="Q9" s="19" t="s">
        <v>16</v>
      </c>
      <c r="R9" s="19" t="s">
        <v>17</v>
      </c>
      <c r="S9" s="19" t="s">
        <v>18</v>
      </c>
    </row>
    <row r="10" spans="1:19" ht="13.5">
      <c r="A10" s="31" t="s">
        <v>79</v>
      </c>
      <c r="B10" s="44">
        <v>176</v>
      </c>
      <c r="C10" s="63">
        <v>331</v>
      </c>
      <c r="D10" s="43">
        <v>317</v>
      </c>
      <c r="E10" s="41" t="s">
        <v>35</v>
      </c>
      <c r="F10" s="41" t="s">
        <v>35</v>
      </c>
      <c r="G10" s="41" t="s">
        <v>35</v>
      </c>
      <c r="H10" s="41" t="s">
        <v>35</v>
      </c>
      <c r="I10" s="41" t="s">
        <v>35</v>
      </c>
      <c r="J10" s="35" t="s">
        <v>19</v>
      </c>
      <c r="K10" s="35" t="s">
        <v>19</v>
      </c>
      <c r="L10" s="35" t="s">
        <v>19</v>
      </c>
      <c r="M10" s="35">
        <v>562</v>
      </c>
      <c r="N10" s="35">
        <v>252</v>
      </c>
      <c r="O10" s="42" t="s">
        <v>19</v>
      </c>
      <c r="P10" s="42" t="s">
        <v>19</v>
      </c>
      <c r="Q10" s="42" t="s">
        <v>19</v>
      </c>
      <c r="R10" s="42">
        <v>420</v>
      </c>
      <c r="S10" s="42">
        <v>205</v>
      </c>
    </row>
    <row r="11" spans="1:19" ht="13.5">
      <c r="A11" s="31" t="s">
        <v>81</v>
      </c>
      <c r="B11" s="44">
        <v>176</v>
      </c>
      <c r="C11" s="63">
        <v>319.2</v>
      </c>
      <c r="D11" s="43">
        <v>328</v>
      </c>
      <c r="E11" s="41" t="s">
        <v>35</v>
      </c>
      <c r="F11" s="41" t="s">
        <v>35</v>
      </c>
      <c r="G11" s="41" t="s">
        <v>35</v>
      </c>
      <c r="H11" s="41" t="s">
        <v>35</v>
      </c>
      <c r="I11" s="41" t="s">
        <v>35</v>
      </c>
      <c r="J11" s="35" t="s">
        <v>19</v>
      </c>
      <c r="K11" s="35" t="s">
        <v>19</v>
      </c>
      <c r="L11" s="35" t="s">
        <v>19</v>
      </c>
      <c r="M11" s="35">
        <v>572</v>
      </c>
      <c r="N11" s="35">
        <v>328</v>
      </c>
      <c r="O11" s="42" t="s">
        <v>19</v>
      </c>
      <c r="P11" s="42" t="s">
        <v>19</v>
      </c>
      <c r="Q11" s="42" t="s">
        <v>19</v>
      </c>
      <c r="R11" s="42">
        <v>399</v>
      </c>
      <c r="S11" s="42">
        <v>255</v>
      </c>
    </row>
    <row r="12" spans="1:19" ht="13.5">
      <c r="A12" s="31" t="s">
        <v>82</v>
      </c>
      <c r="B12" s="44">
        <v>219</v>
      </c>
      <c r="C12" s="63">
        <v>329.6</v>
      </c>
      <c r="D12" s="43">
        <v>350</v>
      </c>
      <c r="E12" s="41" t="s">
        <v>35</v>
      </c>
      <c r="F12" s="41" t="s">
        <v>35</v>
      </c>
      <c r="G12" s="41" t="s">
        <v>35</v>
      </c>
      <c r="H12" s="41" t="s">
        <v>35</v>
      </c>
      <c r="I12" s="41" t="s">
        <v>35</v>
      </c>
      <c r="J12" s="35" t="s">
        <v>19</v>
      </c>
      <c r="K12" s="35" t="s">
        <v>19</v>
      </c>
      <c r="L12" s="35" t="s">
        <v>19</v>
      </c>
      <c r="M12" s="35">
        <v>560</v>
      </c>
      <c r="N12" s="35">
        <v>352</v>
      </c>
      <c r="O12" s="42" t="s">
        <v>19</v>
      </c>
      <c r="P12" s="42" t="s">
        <v>19</v>
      </c>
      <c r="Q12" s="42" t="s">
        <v>19</v>
      </c>
      <c r="R12" s="42">
        <v>457</v>
      </c>
      <c r="S12" s="42">
        <v>236</v>
      </c>
    </row>
    <row r="13" spans="1:19" ht="13.5">
      <c r="A13" s="31" t="s">
        <v>83</v>
      </c>
      <c r="B13" s="44">
        <v>260</v>
      </c>
      <c r="C13" s="63">
        <v>318.6</v>
      </c>
      <c r="D13" s="43">
        <v>303</v>
      </c>
      <c r="E13" s="41" t="s">
        <v>35</v>
      </c>
      <c r="F13" s="41" t="s">
        <v>35</v>
      </c>
      <c r="G13" s="41" t="s">
        <v>35</v>
      </c>
      <c r="H13" s="41" t="s">
        <v>35</v>
      </c>
      <c r="I13" s="41" t="s">
        <v>35</v>
      </c>
      <c r="J13" s="35" t="s">
        <v>19</v>
      </c>
      <c r="K13" s="35" t="s">
        <v>19</v>
      </c>
      <c r="L13" s="35" t="s">
        <v>19</v>
      </c>
      <c r="M13" s="35">
        <v>480</v>
      </c>
      <c r="N13" s="35">
        <v>313</v>
      </c>
      <c r="O13" s="42" t="s">
        <v>19</v>
      </c>
      <c r="P13" s="42" t="s">
        <v>19</v>
      </c>
      <c r="Q13" s="42" t="s">
        <v>19</v>
      </c>
      <c r="R13" s="42">
        <v>373</v>
      </c>
      <c r="S13" s="42">
        <v>246</v>
      </c>
    </row>
    <row r="14" spans="1:19" ht="13.5">
      <c r="A14" s="31" t="s">
        <v>84</v>
      </c>
      <c r="B14" s="44">
        <v>139</v>
      </c>
      <c r="C14" s="63">
        <v>313.3</v>
      </c>
      <c r="D14" s="43">
        <v>350</v>
      </c>
      <c r="E14" s="41" t="s">
        <v>35</v>
      </c>
      <c r="F14" s="41" t="s">
        <v>35</v>
      </c>
      <c r="G14" s="41" t="s">
        <v>35</v>
      </c>
      <c r="H14" s="41" t="s">
        <v>35</v>
      </c>
      <c r="I14" s="41" t="s">
        <v>35</v>
      </c>
      <c r="J14" s="35" t="s">
        <v>19</v>
      </c>
      <c r="K14" s="35" t="s">
        <v>19</v>
      </c>
      <c r="L14" s="35" t="s">
        <v>19</v>
      </c>
      <c r="M14" s="35">
        <v>479</v>
      </c>
      <c r="N14" s="35">
        <v>392</v>
      </c>
      <c r="O14" s="42" t="s">
        <v>19</v>
      </c>
      <c r="P14" s="42" t="s">
        <v>19</v>
      </c>
      <c r="Q14" s="42" t="s">
        <v>19</v>
      </c>
      <c r="R14" s="42">
        <v>446</v>
      </c>
      <c r="S14" s="42">
        <v>354</v>
      </c>
    </row>
    <row r="15" spans="1:19" ht="13.5">
      <c r="A15" s="31" t="s">
        <v>85</v>
      </c>
      <c r="B15" s="44">
        <v>152</v>
      </c>
      <c r="C15" s="63">
        <v>305.5</v>
      </c>
      <c r="D15" s="43">
        <v>383</v>
      </c>
      <c r="E15" s="41" t="s">
        <v>35</v>
      </c>
      <c r="F15" s="41" t="s">
        <v>35</v>
      </c>
      <c r="G15" s="41" t="s">
        <v>35</v>
      </c>
      <c r="H15" s="41" t="s">
        <v>35</v>
      </c>
      <c r="I15" s="41" t="s">
        <v>35</v>
      </c>
      <c r="J15" s="35" t="s">
        <v>19</v>
      </c>
      <c r="K15" s="35" t="s">
        <v>19</v>
      </c>
      <c r="L15" s="35" t="s">
        <v>19</v>
      </c>
      <c r="M15" s="35">
        <v>524</v>
      </c>
      <c r="N15" s="35">
        <v>465</v>
      </c>
      <c r="O15" s="42" t="s">
        <v>19</v>
      </c>
      <c r="P15" s="42" t="s">
        <v>19</v>
      </c>
      <c r="Q15" s="42" t="s">
        <v>19</v>
      </c>
      <c r="R15" s="42">
        <v>478</v>
      </c>
      <c r="S15" s="42">
        <v>408</v>
      </c>
    </row>
    <row r="16" spans="1:19" ht="13.5">
      <c r="A16" s="31" t="s">
        <v>86</v>
      </c>
      <c r="B16" s="44">
        <v>237</v>
      </c>
      <c r="C16" s="63">
        <v>320.2</v>
      </c>
      <c r="D16" s="43">
        <v>349</v>
      </c>
      <c r="E16" s="41" t="s">
        <v>35</v>
      </c>
      <c r="F16" s="41" t="s">
        <v>35</v>
      </c>
      <c r="G16" s="41" t="s">
        <v>35</v>
      </c>
      <c r="H16" s="41" t="s">
        <v>35</v>
      </c>
      <c r="I16" s="41" t="s">
        <v>35</v>
      </c>
      <c r="J16" s="35" t="s">
        <v>19</v>
      </c>
      <c r="K16" s="35" t="s">
        <v>19</v>
      </c>
      <c r="L16" s="35" t="s">
        <v>19</v>
      </c>
      <c r="M16" s="35">
        <v>405</v>
      </c>
      <c r="N16" s="35">
        <v>330</v>
      </c>
      <c r="O16" s="42" t="s">
        <v>19</v>
      </c>
      <c r="P16" s="42" t="s">
        <v>19</v>
      </c>
      <c r="Q16" s="42" t="s">
        <v>19</v>
      </c>
      <c r="R16" s="42">
        <v>377</v>
      </c>
      <c r="S16" s="42">
        <v>324</v>
      </c>
    </row>
    <row r="17" spans="1:19" ht="13.5">
      <c r="A17" s="31" t="s">
        <v>87</v>
      </c>
      <c r="B17" s="44">
        <v>164</v>
      </c>
      <c r="C17" s="63">
        <v>281.5</v>
      </c>
      <c r="D17" s="43">
        <v>295</v>
      </c>
      <c r="E17" s="41" t="s">
        <v>35</v>
      </c>
      <c r="F17" s="41" t="s">
        <v>35</v>
      </c>
      <c r="G17" s="41" t="s">
        <v>35</v>
      </c>
      <c r="H17" s="41" t="s">
        <v>35</v>
      </c>
      <c r="I17" s="41" t="s">
        <v>35</v>
      </c>
      <c r="J17" s="35" t="s">
        <v>19</v>
      </c>
      <c r="K17" s="35" t="s">
        <v>19</v>
      </c>
      <c r="L17" s="35" t="s">
        <v>19</v>
      </c>
      <c r="M17" s="35">
        <v>484</v>
      </c>
      <c r="N17" s="35" t="s">
        <v>19</v>
      </c>
      <c r="O17" s="42" t="s">
        <v>19</v>
      </c>
      <c r="P17" s="42" t="s">
        <v>19</v>
      </c>
      <c r="Q17" s="42" t="s">
        <v>19</v>
      </c>
      <c r="R17" s="42">
        <v>405</v>
      </c>
      <c r="S17" s="42">
        <v>260</v>
      </c>
    </row>
    <row r="18" spans="1:19" ht="13.5">
      <c r="A18" s="31" t="s">
        <v>88</v>
      </c>
      <c r="B18" s="44">
        <v>191</v>
      </c>
      <c r="C18" s="63">
        <v>300.9</v>
      </c>
      <c r="D18" s="43">
        <v>351</v>
      </c>
      <c r="E18" s="41" t="s">
        <v>35</v>
      </c>
      <c r="F18" s="41" t="s">
        <v>35</v>
      </c>
      <c r="G18" s="41" t="s">
        <v>35</v>
      </c>
      <c r="H18" s="41" t="s">
        <v>35</v>
      </c>
      <c r="I18" s="41" t="s">
        <v>35</v>
      </c>
      <c r="J18" s="35" t="s">
        <v>19</v>
      </c>
      <c r="K18" s="35" t="s">
        <v>19</v>
      </c>
      <c r="L18" s="35" t="s">
        <v>19</v>
      </c>
      <c r="M18" s="35">
        <v>532</v>
      </c>
      <c r="N18" s="35">
        <v>375</v>
      </c>
      <c r="O18" s="42" t="s">
        <v>19</v>
      </c>
      <c r="P18" s="42" t="s">
        <v>19</v>
      </c>
      <c r="Q18" s="42" t="s">
        <v>19</v>
      </c>
      <c r="R18" s="42">
        <v>498</v>
      </c>
      <c r="S18" s="42">
        <v>269</v>
      </c>
    </row>
    <row r="19" spans="1:19" ht="13.5">
      <c r="A19" s="31" t="s">
        <v>89</v>
      </c>
      <c r="B19" s="44">
        <v>171</v>
      </c>
      <c r="C19" s="63">
        <v>320</v>
      </c>
      <c r="D19" s="43">
        <v>353</v>
      </c>
      <c r="E19" s="41" t="s">
        <v>35</v>
      </c>
      <c r="F19" s="41" t="s">
        <v>35</v>
      </c>
      <c r="G19" s="41" t="s">
        <v>35</v>
      </c>
      <c r="H19" s="41" t="s">
        <v>35</v>
      </c>
      <c r="I19" s="41" t="s">
        <v>35</v>
      </c>
      <c r="J19" s="35" t="s">
        <v>19</v>
      </c>
      <c r="K19" s="35" t="s">
        <v>19</v>
      </c>
      <c r="L19" s="35" t="s">
        <v>19</v>
      </c>
      <c r="M19" s="35">
        <v>479</v>
      </c>
      <c r="N19" s="35">
        <v>347</v>
      </c>
      <c r="O19" s="42" t="s">
        <v>19</v>
      </c>
      <c r="P19" s="42" t="s">
        <v>19</v>
      </c>
      <c r="Q19" s="42" t="s">
        <v>19</v>
      </c>
      <c r="R19" s="42">
        <v>452</v>
      </c>
      <c r="S19" s="42">
        <v>277</v>
      </c>
    </row>
    <row r="20" spans="1:19" ht="13.5">
      <c r="A20" s="31" t="s">
        <v>90</v>
      </c>
      <c r="B20" s="44">
        <v>295</v>
      </c>
      <c r="C20" s="63">
        <v>317.3</v>
      </c>
      <c r="D20" s="43">
        <v>365</v>
      </c>
      <c r="E20" s="41" t="s">
        <v>35</v>
      </c>
      <c r="F20" s="41" t="s">
        <v>35</v>
      </c>
      <c r="G20" s="41" t="s">
        <v>35</v>
      </c>
      <c r="H20" s="41" t="s">
        <v>35</v>
      </c>
      <c r="I20" s="41" t="s">
        <v>35</v>
      </c>
      <c r="J20" s="35" t="s">
        <v>19</v>
      </c>
      <c r="K20" s="35" t="s">
        <v>19</v>
      </c>
      <c r="L20" s="35">
        <v>644</v>
      </c>
      <c r="M20" s="35">
        <v>507</v>
      </c>
      <c r="N20" s="35">
        <v>329</v>
      </c>
      <c r="O20" s="42" t="s">
        <v>19</v>
      </c>
      <c r="P20" s="42" t="s">
        <v>19</v>
      </c>
      <c r="Q20" s="42">
        <v>635</v>
      </c>
      <c r="R20" s="42">
        <v>417</v>
      </c>
      <c r="S20" s="42">
        <v>310</v>
      </c>
    </row>
    <row r="21" spans="1:19" ht="13.5">
      <c r="A21" s="31" t="s">
        <v>91</v>
      </c>
      <c r="B21" s="44">
        <v>222</v>
      </c>
      <c r="C21" s="63">
        <v>321.1</v>
      </c>
      <c r="D21" s="43">
        <v>321</v>
      </c>
      <c r="E21" s="41" t="s">
        <v>35</v>
      </c>
      <c r="F21" s="41" t="s">
        <v>35</v>
      </c>
      <c r="G21" s="41" t="s">
        <v>35</v>
      </c>
      <c r="H21" s="41" t="s">
        <v>35</v>
      </c>
      <c r="I21" s="41" t="s">
        <v>35</v>
      </c>
      <c r="J21" s="35" t="s">
        <v>19</v>
      </c>
      <c r="K21" s="35" t="s">
        <v>19</v>
      </c>
      <c r="L21" s="35" t="s">
        <v>19</v>
      </c>
      <c r="M21" s="35">
        <v>517</v>
      </c>
      <c r="N21" s="35">
        <v>340</v>
      </c>
      <c r="O21" s="42" t="s">
        <v>19</v>
      </c>
      <c r="P21" s="42" t="s">
        <v>19</v>
      </c>
      <c r="Q21" s="42" t="s">
        <v>19</v>
      </c>
      <c r="R21" s="42">
        <v>405</v>
      </c>
      <c r="S21" s="42">
        <v>268</v>
      </c>
    </row>
    <row r="24" spans="1:19" ht="18.75">
      <c r="A24" s="1"/>
      <c r="B24" s="22" t="s">
        <v>42</v>
      </c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1:19" ht="13.5">
      <c r="A26" s="54" t="s">
        <v>0</v>
      </c>
      <c r="B26" s="6"/>
      <c r="C26" s="6"/>
      <c r="D26" s="11"/>
      <c r="E26" s="57" t="s">
        <v>43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1:19" ht="13.5">
      <c r="A27" s="55"/>
      <c r="B27" s="7" t="s">
        <v>22</v>
      </c>
      <c r="C27" s="7" t="s">
        <v>33</v>
      </c>
      <c r="D27" s="12" t="s">
        <v>34</v>
      </c>
      <c r="E27" s="60" t="s">
        <v>1</v>
      </c>
      <c r="F27" s="60"/>
      <c r="G27" s="60"/>
      <c r="H27" s="60"/>
      <c r="I27" s="60"/>
      <c r="J27" s="61" t="s">
        <v>2</v>
      </c>
      <c r="K27" s="61"/>
      <c r="L27" s="61"/>
      <c r="M27" s="61"/>
      <c r="N27" s="61"/>
      <c r="O27" s="62" t="s">
        <v>3</v>
      </c>
      <c r="P27" s="62"/>
      <c r="Q27" s="62"/>
      <c r="R27" s="62"/>
      <c r="S27" s="62"/>
    </row>
    <row r="28" spans="1:19" ht="13.5">
      <c r="A28" s="56"/>
      <c r="B28" s="5" t="s">
        <v>39</v>
      </c>
      <c r="C28" s="5" t="s">
        <v>38</v>
      </c>
      <c r="D28" s="21" t="s">
        <v>37</v>
      </c>
      <c r="E28" s="17" t="s">
        <v>4</v>
      </c>
      <c r="F28" s="17" t="s">
        <v>5</v>
      </c>
      <c r="G28" s="17" t="s">
        <v>6</v>
      </c>
      <c r="H28" s="17" t="s">
        <v>7</v>
      </c>
      <c r="I28" s="17" t="s">
        <v>8</v>
      </c>
      <c r="J28" s="18" t="s">
        <v>9</v>
      </c>
      <c r="K28" s="18" t="s">
        <v>10</v>
      </c>
      <c r="L28" s="18" t="s">
        <v>11</v>
      </c>
      <c r="M28" s="18" t="s">
        <v>12</v>
      </c>
      <c r="N28" s="18" t="s">
        <v>13</v>
      </c>
      <c r="O28" s="19" t="s">
        <v>14</v>
      </c>
      <c r="P28" s="19" t="s">
        <v>15</v>
      </c>
      <c r="Q28" s="19" t="s">
        <v>16</v>
      </c>
      <c r="R28" s="19" t="s">
        <v>17</v>
      </c>
      <c r="S28" s="19" t="s">
        <v>18</v>
      </c>
    </row>
    <row r="29" spans="1:19" ht="13.5">
      <c r="A29" s="31" t="s">
        <v>79</v>
      </c>
      <c r="B29" s="44"/>
      <c r="C29" s="44"/>
      <c r="D29" s="43"/>
      <c r="E29" s="41"/>
      <c r="F29" s="41"/>
      <c r="G29" s="41"/>
      <c r="H29" s="41"/>
      <c r="I29" s="41"/>
      <c r="J29" s="35"/>
      <c r="K29" s="35"/>
      <c r="L29" s="35"/>
      <c r="M29" s="35"/>
      <c r="N29" s="35"/>
      <c r="O29" s="42"/>
      <c r="P29" s="42"/>
      <c r="Q29" s="42"/>
      <c r="R29" s="42"/>
      <c r="S29" s="42"/>
    </row>
    <row r="30" spans="1:19" ht="13.5">
      <c r="A30" s="31" t="s">
        <v>81</v>
      </c>
      <c r="B30" s="44"/>
      <c r="C30" s="44"/>
      <c r="D30" s="43"/>
      <c r="E30" s="41"/>
      <c r="F30" s="41"/>
      <c r="G30" s="41"/>
      <c r="H30" s="41"/>
      <c r="I30" s="41"/>
      <c r="J30" s="35"/>
      <c r="K30" s="35"/>
      <c r="L30" s="35"/>
      <c r="M30" s="35"/>
      <c r="N30" s="35"/>
      <c r="O30" s="42"/>
      <c r="P30" s="42"/>
      <c r="Q30" s="42"/>
      <c r="R30" s="42"/>
      <c r="S30" s="42"/>
    </row>
    <row r="31" spans="1:19" ht="13.5">
      <c r="A31" s="31" t="s">
        <v>82</v>
      </c>
      <c r="B31" s="44"/>
      <c r="C31" s="44"/>
      <c r="D31" s="43"/>
      <c r="E31" s="41"/>
      <c r="F31" s="41"/>
      <c r="G31" s="41"/>
      <c r="H31" s="41"/>
      <c r="I31" s="41"/>
      <c r="J31" s="35"/>
      <c r="K31" s="35"/>
      <c r="L31" s="35"/>
      <c r="M31" s="35"/>
      <c r="N31" s="35"/>
      <c r="O31" s="42"/>
      <c r="P31" s="42"/>
      <c r="Q31" s="42"/>
      <c r="R31" s="42"/>
      <c r="S31" s="42"/>
    </row>
    <row r="32" spans="1:19" ht="13.5">
      <c r="A32" s="31" t="s">
        <v>83</v>
      </c>
      <c r="B32" s="44"/>
      <c r="C32" s="44"/>
      <c r="D32" s="43"/>
      <c r="E32" s="41"/>
      <c r="F32" s="41"/>
      <c r="G32" s="41"/>
      <c r="H32" s="41"/>
      <c r="I32" s="41"/>
      <c r="J32" s="35"/>
      <c r="K32" s="35"/>
      <c r="L32" s="35"/>
      <c r="M32" s="35"/>
      <c r="N32" s="35"/>
      <c r="O32" s="42"/>
      <c r="P32" s="42"/>
      <c r="Q32" s="42"/>
      <c r="R32" s="42"/>
      <c r="S32" s="42"/>
    </row>
    <row r="33" spans="1:19" ht="13.5">
      <c r="A33" s="31" t="s">
        <v>84</v>
      </c>
      <c r="B33" s="44"/>
      <c r="C33" s="44"/>
      <c r="D33" s="43"/>
      <c r="E33" s="41"/>
      <c r="F33" s="41"/>
      <c r="G33" s="41"/>
      <c r="H33" s="41"/>
      <c r="I33" s="41"/>
      <c r="J33" s="35"/>
      <c r="K33" s="35"/>
      <c r="L33" s="35"/>
      <c r="M33" s="35"/>
      <c r="N33" s="35"/>
      <c r="O33" s="42"/>
      <c r="P33" s="42"/>
      <c r="Q33" s="42"/>
      <c r="R33" s="42"/>
      <c r="S33" s="42"/>
    </row>
    <row r="34" spans="1:19" ht="13.5">
      <c r="A34" s="31" t="s">
        <v>85</v>
      </c>
      <c r="B34" s="44"/>
      <c r="C34" s="44"/>
      <c r="D34" s="43"/>
      <c r="E34" s="41"/>
      <c r="F34" s="41"/>
      <c r="G34" s="41"/>
      <c r="H34" s="41"/>
      <c r="I34" s="41"/>
      <c r="J34" s="35"/>
      <c r="K34" s="35"/>
      <c r="L34" s="35"/>
      <c r="M34" s="35"/>
      <c r="N34" s="35"/>
      <c r="O34" s="42"/>
      <c r="P34" s="42"/>
      <c r="Q34" s="42"/>
      <c r="R34" s="42"/>
      <c r="S34" s="42"/>
    </row>
    <row r="35" spans="1:19" ht="13.5">
      <c r="A35" s="31" t="s">
        <v>86</v>
      </c>
      <c r="B35" s="44"/>
      <c r="C35" s="44"/>
      <c r="D35" s="43"/>
      <c r="E35" s="41"/>
      <c r="F35" s="41"/>
      <c r="G35" s="41"/>
      <c r="H35" s="41"/>
      <c r="I35" s="41"/>
      <c r="J35" s="35"/>
      <c r="K35" s="35"/>
      <c r="L35" s="35"/>
      <c r="M35" s="35"/>
      <c r="N35" s="35"/>
      <c r="O35" s="42"/>
      <c r="P35" s="42"/>
      <c r="Q35" s="42"/>
      <c r="R35" s="42"/>
      <c r="S35" s="42"/>
    </row>
    <row r="36" spans="1:19" ht="13.5">
      <c r="A36" s="31" t="s">
        <v>87</v>
      </c>
      <c r="B36" s="44"/>
      <c r="C36" s="44"/>
      <c r="D36" s="43"/>
      <c r="E36" s="41"/>
      <c r="F36" s="41"/>
      <c r="G36" s="41"/>
      <c r="H36" s="41"/>
      <c r="I36" s="41"/>
      <c r="J36" s="35"/>
      <c r="K36" s="35"/>
      <c r="L36" s="35"/>
      <c r="M36" s="35"/>
      <c r="N36" s="35"/>
      <c r="O36" s="42"/>
      <c r="P36" s="42"/>
      <c r="Q36" s="42"/>
      <c r="R36" s="42"/>
      <c r="S36" s="42"/>
    </row>
    <row r="37" spans="1:19" ht="13.5">
      <c r="A37" s="31" t="s">
        <v>88</v>
      </c>
      <c r="B37" s="44"/>
      <c r="C37" s="44"/>
      <c r="D37" s="43"/>
      <c r="E37" s="41"/>
      <c r="F37" s="41"/>
      <c r="G37" s="41"/>
      <c r="H37" s="41"/>
      <c r="I37" s="41"/>
      <c r="J37" s="35"/>
      <c r="K37" s="35"/>
      <c r="L37" s="35"/>
      <c r="M37" s="35"/>
      <c r="N37" s="35"/>
      <c r="O37" s="42"/>
      <c r="P37" s="42"/>
      <c r="Q37" s="42"/>
      <c r="R37" s="42"/>
      <c r="S37" s="42"/>
    </row>
    <row r="38" spans="1:19" ht="13.5">
      <c r="A38" s="31" t="s">
        <v>89</v>
      </c>
      <c r="B38" s="44"/>
      <c r="C38" s="44"/>
      <c r="D38" s="43"/>
      <c r="E38" s="41"/>
      <c r="F38" s="41"/>
      <c r="G38" s="41"/>
      <c r="H38" s="41"/>
      <c r="I38" s="41"/>
      <c r="J38" s="35"/>
      <c r="K38" s="35"/>
      <c r="L38" s="35"/>
      <c r="M38" s="35"/>
      <c r="N38" s="35"/>
      <c r="O38" s="42"/>
      <c r="P38" s="42"/>
      <c r="Q38" s="42"/>
      <c r="R38" s="42"/>
      <c r="S38" s="42"/>
    </row>
    <row r="39" spans="1:19" ht="13.5">
      <c r="A39" s="31" t="s">
        <v>90</v>
      </c>
      <c r="B39" s="44"/>
      <c r="C39" s="44"/>
      <c r="D39" s="43"/>
      <c r="E39" s="41"/>
      <c r="F39" s="41"/>
      <c r="G39" s="41"/>
      <c r="H39" s="41"/>
      <c r="I39" s="41"/>
      <c r="J39" s="35"/>
      <c r="K39" s="35"/>
      <c r="L39" s="35"/>
      <c r="M39" s="35"/>
      <c r="N39" s="35"/>
      <c r="O39" s="42"/>
      <c r="P39" s="42"/>
      <c r="Q39" s="42"/>
      <c r="R39" s="42"/>
      <c r="S39" s="42"/>
    </row>
    <row r="40" spans="1:19" ht="13.5">
      <c r="A40" s="31" t="s">
        <v>91</v>
      </c>
      <c r="B40" s="44"/>
      <c r="C40" s="44"/>
      <c r="D40" s="43"/>
      <c r="E40" s="41"/>
      <c r="F40" s="41"/>
      <c r="G40" s="41"/>
      <c r="H40" s="41"/>
      <c r="I40" s="41"/>
      <c r="J40" s="35"/>
      <c r="K40" s="35"/>
      <c r="L40" s="35"/>
      <c r="M40" s="35"/>
      <c r="N40" s="35"/>
      <c r="O40" s="42"/>
      <c r="P40" s="42"/>
      <c r="Q40" s="42"/>
      <c r="R40" s="42"/>
      <c r="S40" s="42"/>
    </row>
    <row r="42" ht="375" customHeight="1"/>
  </sheetData>
  <sheetProtection sheet="1" objects="1" scenarios="1" formatCells="0"/>
  <mergeCells count="10">
    <mergeCell ref="A7:A9"/>
    <mergeCell ref="E7:S7"/>
    <mergeCell ref="E8:I8"/>
    <mergeCell ref="J8:N8"/>
    <mergeCell ref="O8:S8"/>
    <mergeCell ref="A26:A28"/>
    <mergeCell ref="E26:S26"/>
    <mergeCell ref="E27:I27"/>
    <mergeCell ref="J27:N27"/>
    <mergeCell ref="O27:S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9.28125" style="0" customWidth="1"/>
  </cols>
  <sheetData>
    <row r="1" spans="1:19" ht="39.75" customHeight="1">
      <c r="A1" s="2"/>
      <c r="B1" s="2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2" t="s">
        <v>20</v>
      </c>
      <c r="B2" s="2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9" ht="18.75">
      <c r="A3" s="4"/>
      <c r="B3" s="4"/>
      <c r="C3" s="1" t="s">
        <v>23</v>
      </c>
      <c r="D3" s="1"/>
      <c r="E3" s="1" t="s">
        <v>31</v>
      </c>
      <c r="F3" s="1"/>
      <c r="G3" s="1"/>
      <c r="H3" s="1"/>
      <c r="I3" s="1"/>
    </row>
    <row r="4" ht="18.75">
      <c r="A4" s="29" t="s">
        <v>52</v>
      </c>
    </row>
    <row r="5" spans="1:9" ht="18.75">
      <c r="A5" s="1"/>
      <c r="B5" s="30" t="s">
        <v>53</v>
      </c>
      <c r="C5" s="4"/>
      <c r="D5" s="1"/>
      <c r="E5" s="1"/>
      <c r="G5" s="1"/>
      <c r="H5" s="1"/>
      <c r="I5" s="1"/>
    </row>
    <row r="6" ht="14.25" thickBot="1"/>
    <row r="7" spans="1:9" ht="13.5">
      <c r="A7" s="13"/>
      <c r="B7" s="14" t="s">
        <v>22</v>
      </c>
      <c r="C7" s="20" t="s">
        <v>30</v>
      </c>
      <c r="D7" s="15" t="s">
        <v>24</v>
      </c>
      <c r="E7" s="15" t="s">
        <v>25</v>
      </c>
      <c r="F7" s="15" t="s">
        <v>26</v>
      </c>
      <c r="G7" s="15" t="s">
        <v>27</v>
      </c>
      <c r="H7" s="15" t="s">
        <v>28</v>
      </c>
      <c r="I7" s="16" t="s">
        <v>29</v>
      </c>
    </row>
    <row r="8" spans="1:9" ht="13.5">
      <c r="A8" s="36" t="s">
        <v>79</v>
      </c>
      <c r="B8" s="44">
        <v>12688</v>
      </c>
      <c r="C8" s="49">
        <v>79.7</v>
      </c>
      <c r="D8" s="41">
        <v>479</v>
      </c>
      <c r="E8" s="41">
        <v>416</v>
      </c>
      <c r="F8" s="41">
        <v>372</v>
      </c>
      <c r="G8" s="41">
        <v>312</v>
      </c>
      <c r="H8" s="41">
        <v>169</v>
      </c>
      <c r="I8" s="45">
        <v>351</v>
      </c>
    </row>
    <row r="9" spans="1:9" ht="13.5">
      <c r="A9" s="36" t="s">
        <v>81</v>
      </c>
      <c r="B9" s="44">
        <v>11768.5</v>
      </c>
      <c r="C9" s="49">
        <v>78.9</v>
      </c>
      <c r="D9" s="41">
        <v>525</v>
      </c>
      <c r="E9" s="41">
        <v>410</v>
      </c>
      <c r="F9" s="41">
        <v>383</v>
      </c>
      <c r="G9" s="41">
        <v>352</v>
      </c>
      <c r="H9" s="41">
        <v>220</v>
      </c>
      <c r="I9" s="45">
        <v>367</v>
      </c>
    </row>
    <row r="10" spans="1:9" ht="13.5">
      <c r="A10" s="36" t="s">
        <v>82</v>
      </c>
      <c r="B10" s="44">
        <v>13540</v>
      </c>
      <c r="C10" s="49">
        <v>78.6</v>
      </c>
      <c r="D10" s="41">
        <v>1211</v>
      </c>
      <c r="E10" s="41">
        <v>407</v>
      </c>
      <c r="F10" s="41">
        <v>374</v>
      </c>
      <c r="G10" s="41">
        <v>340</v>
      </c>
      <c r="H10" s="41">
        <v>235</v>
      </c>
      <c r="I10" s="45">
        <v>359</v>
      </c>
    </row>
    <row r="11" spans="1:9" ht="13.5">
      <c r="A11" s="36" t="s">
        <v>83</v>
      </c>
      <c r="B11" s="44">
        <v>12878</v>
      </c>
      <c r="C11" s="49">
        <v>79.1</v>
      </c>
      <c r="D11" s="41">
        <v>492</v>
      </c>
      <c r="E11" s="41">
        <v>420</v>
      </c>
      <c r="F11" s="41">
        <v>389</v>
      </c>
      <c r="G11" s="41">
        <v>362</v>
      </c>
      <c r="H11" s="41">
        <v>258</v>
      </c>
      <c r="I11" s="45">
        <v>374</v>
      </c>
    </row>
    <row r="12" spans="1:9" ht="13.5">
      <c r="A12" s="36" t="s">
        <v>84</v>
      </c>
      <c r="B12" s="44">
        <v>10741</v>
      </c>
      <c r="C12" s="49">
        <v>78.2</v>
      </c>
      <c r="D12" s="41">
        <v>514</v>
      </c>
      <c r="E12" s="41">
        <v>476</v>
      </c>
      <c r="F12" s="41">
        <v>444</v>
      </c>
      <c r="G12" s="41">
        <v>412</v>
      </c>
      <c r="H12" s="41">
        <v>310</v>
      </c>
      <c r="I12" s="45">
        <v>433</v>
      </c>
    </row>
    <row r="13" spans="1:9" ht="13.5">
      <c r="A13" s="36" t="s">
        <v>85</v>
      </c>
      <c r="B13" s="44">
        <v>11666</v>
      </c>
      <c r="C13" s="49">
        <v>78.6</v>
      </c>
      <c r="D13" s="41">
        <v>568</v>
      </c>
      <c r="E13" s="41">
        <v>528</v>
      </c>
      <c r="F13" s="41">
        <v>497</v>
      </c>
      <c r="G13" s="41">
        <v>460</v>
      </c>
      <c r="H13" s="41">
        <v>325</v>
      </c>
      <c r="I13" s="45">
        <v>476</v>
      </c>
    </row>
    <row r="14" spans="1:9" ht="13.5">
      <c r="A14" s="36" t="s">
        <v>86</v>
      </c>
      <c r="B14" s="44">
        <v>10973.5</v>
      </c>
      <c r="C14" s="49">
        <v>77.3</v>
      </c>
      <c r="D14" s="41">
        <v>1035</v>
      </c>
      <c r="E14" s="41">
        <v>475</v>
      </c>
      <c r="F14" s="41">
        <v>435</v>
      </c>
      <c r="G14" s="41">
        <v>400</v>
      </c>
      <c r="H14" s="41">
        <v>302</v>
      </c>
      <c r="I14" s="45">
        <v>427</v>
      </c>
    </row>
    <row r="15" spans="1:9" ht="13.5">
      <c r="A15" s="36" t="s">
        <v>87</v>
      </c>
      <c r="B15" s="44">
        <v>10785</v>
      </c>
      <c r="C15" s="49">
        <v>75.9</v>
      </c>
      <c r="D15" s="41">
        <v>499</v>
      </c>
      <c r="E15" s="41">
        <v>479</v>
      </c>
      <c r="F15" s="41">
        <v>450</v>
      </c>
      <c r="G15" s="41">
        <v>103</v>
      </c>
      <c r="H15" s="41">
        <v>297</v>
      </c>
      <c r="I15" s="45">
        <v>435</v>
      </c>
    </row>
    <row r="16" spans="1:9" ht="13.5">
      <c r="A16" s="36" t="s">
        <v>88</v>
      </c>
      <c r="B16" s="44">
        <v>11545</v>
      </c>
      <c r="C16" s="49">
        <v>75.5</v>
      </c>
      <c r="D16" s="41">
        <v>527</v>
      </c>
      <c r="E16" s="41">
        <v>510</v>
      </c>
      <c r="F16" s="41">
        <v>483</v>
      </c>
      <c r="G16" s="41">
        <v>448</v>
      </c>
      <c r="H16" s="41">
        <v>301</v>
      </c>
      <c r="I16" s="45">
        <v>466</v>
      </c>
    </row>
    <row r="17" spans="1:9" ht="13.5">
      <c r="A17" s="36" t="s">
        <v>89</v>
      </c>
      <c r="B17" s="44">
        <v>12901</v>
      </c>
      <c r="C17" s="49">
        <v>76.8</v>
      </c>
      <c r="D17" s="41">
        <v>462</v>
      </c>
      <c r="E17" s="41">
        <v>427</v>
      </c>
      <c r="F17" s="41">
        <v>402</v>
      </c>
      <c r="G17" s="41">
        <v>374</v>
      </c>
      <c r="H17" s="41">
        <v>281</v>
      </c>
      <c r="I17" s="45">
        <v>393</v>
      </c>
    </row>
    <row r="18" spans="1:9" ht="13.5">
      <c r="A18" s="36" t="s">
        <v>90</v>
      </c>
      <c r="B18" s="44">
        <v>14556.5</v>
      </c>
      <c r="C18" s="49">
        <v>77.9</v>
      </c>
      <c r="D18" s="41">
        <v>482</v>
      </c>
      <c r="E18" s="41">
        <v>433</v>
      </c>
      <c r="F18" s="41">
        <v>413</v>
      </c>
      <c r="G18" s="41">
        <v>384</v>
      </c>
      <c r="H18" s="41">
        <v>294</v>
      </c>
      <c r="I18" s="45">
        <v>402</v>
      </c>
    </row>
    <row r="19" spans="1:9" ht="14.25" thickBot="1">
      <c r="A19" s="36" t="s">
        <v>91</v>
      </c>
      <c r="B19" s="46">
        <v>14020</v>
      </c>
      <c r="C19" s="50">
        <v>77.6</v>
      </c>
      <c r="D19" s="47">
        <v>505</v>
      </c>
      <c r="E19" s="47">
        <v>477</v>
      </c>
      <c r="F19" s="47">
        <v>449</v>
      </c>
      <c r="G19" s="47">
        <v>419</v>
      </c>
      <c r="H19" s="47">
        <v>313</v>
      </c>
      <c r="I19" s="48">
        <v>435</v>
      </c>
    </row>
    <row r="39" s="51" customFormat="1" ht="10.5" customHeight="1"/>
    <row r="40" s="51" customFormat="1" ht="10.5" customHeight="1"/>
    <row r="41" spans="1:3" s="51" customFormat="1" ht="0.75" customHeight="1">
      <c r="A41" s="38"/>
      <c r="B41" s="39" t="s">
        <v>50</v>
      </c>
      <c r="C41" s="39" t="s">
        <v>51</v>
      </c>
    </row>
    <row r="42" spans="1:3" s="51" customFormat="1" ht="0.75" customHeight="1">
      <c r="A42" s="25" t="s">
        <v>66</v>
      </c>
      <c r="B42" s="38">
        <v>406</v>
      </c>
      <c r="C42" s="38">
        <v>370</v>
      </c>
    </row>
    <row r="43" spans="1:3" s="51" customFormat="1" ht="0.75" customHeight="1">
      <c r="A43" s="25" t="s">
        <v>67</v>
      </c>
      <c r="B43" s="38">
        <v>419</v>
      </c>
      <c r="C43" s="38">
        <v>378</v>
      </c>
    </row>
    <row r="44" spans="1:3" s="51" customFormat="1" ht="0.75" customHeight="1">
      <c r="A44" s="25" t="s">
        <v>68</v>
      </c>
      <c r="B44" s="38">
        <v>423</v>
      </c>
      <c r="C44" s="38">
        <v>378</v>
      </c>
    </row>
    <row r="45" spans="1:3" s="51" customFormat="1" ht="0.75" customHeight="1">
      <c r="A45" s="25" t="s">
        <v>69</v>
      </c>
      <c r="B45" s="38">
        <v>426</v>
      </c>
      <c r="C45" s="38">
        <v>386</v>
      </c>
    </row>
    <row r="46" spans="1:3" s="51" customFormat="1" ht="0.75" customHeight="1">
      <c r="A46" s="25" t="s">
        <v>70</v>
      </c>
      <c r="B46" s="38">
        <v>494</v>
      </c>
      <c r="C46" s="38">
        <v>446</v>
      </c>
    </row>
    <row r="47" spans="1:3" s="51" customFormat="1" ht="0.75" customHeight="1">
      <c r="A47" s="25" t="s">
        <v>71</v>
      </c>
      <c r="B47" s="38">
        <v>514</v>
      </c>
      <c r="C47" s="38">
        <v>458</v>
      </c>
    </row>
    <row r="48" spans="1:3" s="51" customFormat="1" ht="0.75" customHeight="1">
      <c r="A48" s="25" t="s">
        <v>72</v>
      </c>
      <c r="B48" s="38">
        <v>482</v>
      </c>
      <c r="C48" s="38">
        <v>423</v>
      </c>
    </row>
    <row r="49" spans="1:3" s="51" customFormat="1" ht="0.75" customHeight="1">
      <c r="A49" s="25" t="s">
        <v>73</v>
      </c>
      <c r="B49" s="38">
        <v>393</v>
      </c>
      <c r="C49" s="38">
        <v>346</v>
      </c>
    </row>
    <row r="50" spans="1:3" s="51" customFormat="1" ht="0.75" customHeight="1">
      <c r="A50" s="25" t="s">
        <v>74</v>
      </c>
      <c r="B50" s="38">
        <v>371</v>
      </c>
      <c r="C50" s="38">
        <v>323</v>
      </c>
    </row>
    <row r="51" spans="1:3" s="51" customFormat="1" ht="0.75" customHeight="1">
      <c r="A51" s="25" t="s">
        <v>75</v>
      </c>
      <c r="B51" s="38">
        <v>427</v>
      </c>
      <c r="C51" s="38">
        <v>393</v>
      </c>
    </row>
    <row r="52" spans="1:3" s="51" customFormat="1" ht="0.75" customHeight="1">
      <c r="A52" s="25" t="s">
        <v>76</v>
      </c>
      <c r="B52" s="38">
        <v>396</v>
      </c>
      <c r="C52" s="38">
        <v>348</v>
      </c>
    </row>
    <row r="53" spans="1:3" s="51" customFormat="1" ht="0.75" customHeight="1">
      <c r="A53" s="25" t="s">
        <v>77</v>
      </c>
      <c r="B53" s="38">
        <v>447</v>
      </c>
      <c r="C53" s="38">
        <v>397</v>
      </c>
    </row>
    <row r="54" spans="1:3" s="51" customFormat="1" ht="0.75" customHeight="1">
      <c r="A54" s="25" t="s">
        <v>54</v>
      </c>
      <c r="B54" s="40">
        <f>IF(E8=0,NA(),E8)</f>
        <v>416</v>
      </c>
      <c r="C54" s="40">
        <f>IF(I8=0,NA(),I8)</f>
        <v>351</v>
      </c>
    </row>
    <row r="55" spans="1:3" s="51" customFormat="1" ht="0.75" customHeight="1">
      <c r="A55" s="25" t="s">
        <v>55</v>
      </c>
      <c r="B55" s="40">
        <f aca="true" t="shared" si="0" ref="B55:B65">IF(E9=0,NA(),E9)</f>
        <v>410</v>
      </c>
      <c r="C55" s="40">
        <f aca="true" t="shared" si="1" ref="C55:C65">IF(I9=0,NA(),I9)</f>
        <v>367</v>
      </c>
    </row>
    <row r="56" spans="1:3" s="51" customFormat="1" ht="0.75" customHeight="1">
      <c r="A56" s="25" t="s">
        <v>56</v>
      </c>
      <c r="B56" s="40">
        <f t="shared" si="0"/>
        <v>407</v>
      </c>
      <c r="C56" s="40">
        <f t="shared" si="1"/>
        <v>359</v>
      </c>
    </row>
    <row r="57" spans="1:3" s="51" customFormat="1" ht="0.75" customHeight="1">
      <c r="A57" s="25" t="s">
        <v>57</v>
      </c>
      <c r="B57" s="40">
        <f t="shared" si="0"/>
        <v>420</v>
      </c>
      <c r="C57" s="40">
        <f t="shared" si="1"/>
        <v>374</v>
      </c>
    </row>
    <row r="58" spans="1:3" s="51" customFormat="1" ht="0.75" customHeight="1">
      <c r="A58" s="25" t="s">
        <v>58</v>
      </c>
      <c r="B58" s="40">
        <f t="shared" si="0"/>
        <v>476</v>
      </c>
      <c r="C58" s="40">
        <f t="shared" si="1"/>
        <v>433</v>
      </c>
    </row>
    <row r="59" spans="1:3" s="51" customFormat="1" ht="0.75" customHeight="1">
      <c r="A59" s="25" t="s">
        <v>59</v>
      </c>
      <c r="B59" s="40">
        <f t="shared" si="0"/>
        <v>528</v>
      </c>
      <c r="C59" s="40">
        <f t="shared" si="1"/>
        <v>476</v>
      </c>
    </row>
    <row r="60" spans="1:3" s="51" customFormat="1" ht="0.75" customHeight="1">
      <c r="A60" s="25" t="s">
        <v>60</v>
      </c>
      <c r="B60" s="40">
        <f t="shared" si="0"/>
        <v>475</v>
      </c>
      <c r="C60" s="40">
        <f t="shared" si="1"/>
        <v>427</v>
      </c>
    </row>
    <row r="61" spans="1:3" s="51" customFormat="1" ht="0.75" customHeight="1">
      <c r="A61" s="25" t="s">
        <v>61</v>
      </c>
      <c r="B61" s="40">
        <f t="shared" si="0"/>
        <v>479</v>
      </c>
      <c r="C61" s="40">
        <f t="shared" si="1"/>
        <v>435</v>
      </c>
    </row>
    <row r="62" spans="1:3" s="51" customFormat="1" ht="0.75" customHeight="1">
      <c r="A62" s="25" t="s">
        <v>62</v>
      </c>
      <c r="B62" s="40">
        <f t="shared" si="0"/>
        <v>510</v>
      </c>
      <c r="C62" s="40">
        <f t="shared" si="1"/>
        <v>466</v>
      </c>
    </row>
    <row r="63" spans="1:3" s="51" customFormat="1" ht="0.75" customHeight="1">
      <c r="A63" s="25" t="s">
        <v>63</v>
      </c>
      <c r="B63" s="40">
        <f t="shared" si="0"/>
        <v>427</v>
      </c>
      <c r="C63" s="40">
        <f t="shared" si="1"/>
        <v>393</v>
      </c>
    </row>
    <row r="64" spans="1:3" s="51" customFormat="1" ht="0.75" customHeight="1">
      <c r="A64" s="25" t="s">
        <v>64</v>
      </c>
      <c r="B64" s="40">
        <f t="shared" si="0"/>
        <v>433</v>
      </c>
      <c r="C64" s="40">
        <f t="shared" si="1"/>
        <v>402</v>
      </c>
    </row>
    <row r="65" spans="1:3" s="51" customFormat="1" ht="0.75" customHeight="1">
      <c r="A65" s="25" t="s">
        <v>65</v>
      </c>
      <c r="B65" s="40">
        <f t="shared" si="0"/>
        <v>477</v>
      </c>
      <c r="C65" s="40">
        <f t="shared" si="1"/>
        <v>435</v>
      </c>
    </row>
    <row r="66" spans="1:3" s="51" customFormat="1" ht="10.5" customHeight="1">
      <c r="A66" s="38"/>
      <c r="B66" s="38"/>
      <c r="C66" s="38"/>
    </row>
    <row r="67" s="51" customFormat="1" ht="10.5" customHeight="1"/>
    <row r="68" s="51" customFormat="1" ht="10.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食肉市況 平成２２年</dc:title>
  <dc:subject/>
  <dc:creator>茨城県畜産協会</dc:creator>
  <cp:keywords/>
  <dc:description/>
  <cp:lastModifiedBy>FJ-USER</cp:lastModifiedBy>
  <dcterms:created xsi:type="dcterms:W3CDTF">2012-07-31T00:51:33Z</dcterms:created>
  <dcterms:modified xsi:type="dcterms:W3CDTF">2012-08-24T00:42:15Z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